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480" windowHeight="10365" activeTab="0"/>
  </bookViews>
  <sheets>
    <sheet name="wholesale fruit &amp; veg" sheetId="1" r:id="rId1"/>
  </sheets>
  <definedNames>
    <definedName name="_xlnm.Print_Titles" localSheetId="0">'wholesale fruit &amp; veg'!$1:$1</definedName>
  </definedNames>
  <calcPr fullCalcOnLoad="1"/>
</workbook>
</file>

<file path=xl/sharedStrings.xml><?xml version="1.0" encoding="utf-8"?>
<sst xmlns="http://schemas.openxmlformats.org/spreadsheetml/2006/main" count="329" uniqueCount="124">
  <si>
    <t>origin</t>
  </si>
  <si>
    <t>UK</t>
  </si>
  <si>
    <t>DR</t>
  </si>
  <si>
    <t>Spain</t>
  </si>
  <si>
    <t>#</t>
  </si>
  <si>
    <t>kg</t>
  </si>
  <si>
    <t>req'd</t>
  </si>
  <si>
    <t>x/kg/#</t>
  </si>
  <si>
    <t>comments/subs</t>
  </si>
  <si>
    <t>est. cost</t>
  </si>
  <si>
    <t>£/equiv</t>
  </si>
  <si>
    <t>£/split</t>
  </si>
  <si>
    <t xml:space="preserve">Ginger </t>
  </si>
  <si>
    <t xml:space="preserve">Onions  </t>
  </si>
  <si>
    <t xml:space="preserve">Sweet Potato </t>
  </si>
  <si>
    <t>outer</t>
  </si>
  <si>
    <t xml:space="preserve">Bananas </t>
  </si>
  <si>
    <t xml:space="preserve">Kiwi </t>
  </si>
  <si>
    <t xml:space="preserve">Lemons </t>
  </si>
  <si>
    <t xml:space="preserve">Oranges </t>
  </si>
  <si>
    <t>£/outer</t>
  </si>
  <si>
    <t xml:space="preserve">Mushrooms brown </t>
  </si>
  <si>
    <t>Turmeric Fresh</t>
  </si>
  <si>
    <t>Tadcaster</t>
  </si>
  <si>
    <t>Garlic dried</t>
  </si>
  <si>
    <t xml:space="preserve">Avocado </t>
  </si>
  <si>
    <t>Grapefruit</t>
  </si>
  <si>
    <t>Peru</t>
  </si>
  <si>
    <t>rrp</t>
  </si>
  <si>
    <t>Yorkshire</t>
  </si>
  <si>
    <t>Limes</t>
  </si>
  <si>
    <t>Pineapple</t>
  </si>
  <si>
    <t>Mushrooms white</t>
  </si>
  <si>
    <t>Holland</t>
  </si>
  <si>
    <t>Beetroot vac pack cooked 250g</t>
  </si>
  <si>
    <t xml:space="preserve">Onions Red  </t>
  </si>
  <si>
    <t>Rise</t>
  </si>
  <si>
    <t>Squash Butternut</t>
  </si>
  <si>
    <t>no subs available</t>
  </si>
  <si>
    <t>Peppers Green</t>
  </si>
  <si>
    <t>Peppers Ramero Red</t>
  </si>
  <si>
    <t>Italy</t>
  </si>
  <si>
    <t>Tomatoes Vine</t>
  </si>
  <si>
    <t>Columbia</t>
  </si>
  <si>
    <t xml:space="preserve">Aubergine </t>
  </si>
  <si>
    <t>Peppers Red</t>
  </si>
  <si>
    <t xml:space="preserve">Cucumber long </t>
  </si>
  <si>
    <t>Peppers Yellow</t>
  </si>
  <si>
    <t>Peppers Red Pointed 180g</t>
  </si>
  <si>
    <t>Peppers Chilli Red</t>
  </si>
  <si>
    <t>Squash Hokkaido</t>
  </si>
  <si>
    <t>Kale Green 250g</t>
  </si>
  <si>
    <t>Kale Green</t>
  </si>
  <si>
    <t>Celery UK</t>
  </si>
  <si>
    <t>Carrots dirty</t>
  </si>
  <si>
    <t>Carrots washed</t>
  </si>
  <si>
    <t>Cavolonero 250g</t>
  </si>
  <si>
    <t xml:space="preserve">Kale Red </t>
  </si>
  <si>
    <t>Kale Red 250g</t>
  </si>
  <si>
    <t>Cabbage Red</t>
  </si>
  <si>
    <t>RSA</t>
  </si>
  <si>
    <t>Costa Rica</t>
  </si>
  <si>
    <t>Peppers Chilli Green</t>
  </si>
  <si>
    <t>Mango</t>
  </si>
  <si>
    <t>Pears Conference</t>
  </si>
  <si>
    <t>Pomegranate</t>
  </si>
  <si>
    <t>Dates</t>
  </si>
  <si>
    <t>Tunisia</t>
  </si>
  <si>
    <t>Tomatoes Plum Baby</t>
  </si>
  <si>
    <t>Cabbage Primo</t>
  </si>
  <si>
    <t>Cabbage Savoy</t>
  </si>
  <si>
    <t>Cabbage Spring Greens</t>
  </si>
  <si>
    <t>Leeks</t>
  </si>
  <si>
    <t xml:space="preserve">Tomatoes </t>
  </si>
  <si>
    <t>Apples Granny Smith</t>
  </si>
  <si>
    <t>Apples Red Pippin</t>
  </si>
  <si>
    <t xml:space="preserve">Carrots Washed Purple </t>
  </si>
  <si>
    <t>Brussel Sprouts</t>
  </si>
  <si>
    <t>Kale Russian</t>
  </si>
  <si>
    <t>Kale Russian 250g</t>
  </si>
  <si>
    <t>Parsnips Dirty</t>
  </si>
  <si>
    <t>Potatoes Ambo</t>
  </si>
  <si>
    <t>Potatoes Vitabella</t>
  </si>
  <si>
    <t>Squash Acorn</t>
  </si>
  <si>
    <t>Apples Gala</t>
  </si>
  <si>
    <t>Apples Russet Egremont</t>
  </si>
  <si>
    <t>Cabbage White</t>
  </si>
  <si>
    <t>Celeriac</t>
  </si>
  <si>
    <t>Kohl Rabi Purple</t>
  </si>
  <si>
    <t>Kaki Fruit</t>
  </si>
  <si>
    <t>Beetroot Red</t>
  </si>
  <si>
    <t>Beetroot Golden</t>
  </si>
  <si>
    <t>Beetroot Chioggia</t>
  </si>
  <si>
    <t>Tomatoes Cherry on Vine</t>
  </si>
  <si>
    <t>Carrots Rainbow</t>
  </si>
  <si>
    <t>Apples Adams Pearmain</t>
  </si>
  <si>
    <t>Apples Topaz</t>
  </si>
  <si>
    <t>Clementines</t>
  </si>
  <si>
    <t>Tomatoes Plum</t>
  </si>
  <si>
    <t>Apples Ida Red</t>
  </si>
  <si>
    <t>Potatoes Alibaba Red</t>
  </si>
  <si>
    <t>Potatoes Lady Balfour</t>
  </si>
  <si>
    <t>Squash Celebration</t>
  </si>
  <si>
    <t>Squash Crown Prince</t>
  </si>
  <si>
    <t>Apples Laxton's Superb</t>
  </si>
  <si>
    <t>Apples Pinova</t>
  </si>
  <si>
    <t>w/c 29/11/2021</t>
  </si>
  <si>
    <r>
      <rPr>
        <b/>
        <sz val="10"/>
        <rFont val="Arial"/>
        <family val="2"/>
      </rPr>
      <t xml:space="preserve">Small Organic Veg Box </t>
    </r>
    <r>
      <rPr>
        <sz val="10"/>
        <rFont val="Arial"/>
        <family val="2"/>
      </rPr>
      <t>500g Local Blue Anneliese Potatoes, 300g Onions, 300g Dirty Carrots, 500g Golden Beetroot, 250g Cavolonero.</t>
    </r>
  </si>
  <si>
    <r>
      <rPr>
        <b/>
        <sz val="10"/>
        <rFont val="Arial"/>
        <family val="2"/>
      </rPr>
      <t>Medium Organic Veg Box</t>
    </r>
    <r>
      <rPr>
        <sz val="10"/>
        <rFont val="Arial"/>
        <family val="2"/>
      </rPr>
      <t xml:space="preserve"> 500g Local Blue Anneliese Potatoes, 300g Onions, 300g Dirty Carrots, x1 Celeriac, 400g Leeks, 500g Golden Beetroot, 250g Cavolonero.</t>
    </r>
  </si>
  <si>
    <r>
      <rPr>
        <b/>
        <sz val="10"/>
        <rFont val="Arial"/>
        <family val="2"/>
      </rPr>
      <t>Large Organic Veg Box</t>
    </r>
    <r>
      <rPr>
        <sz val="10"/>
        <rFont val="Arial"/>
        <family val="2"/>
      </rPr>
      <t xml:space="preserve"> 1kg Local Blue Anneliese Potatoes, 600g Onions, 600g Dirty Carrots, x1 Celeriac, 400g Leeks, 100g Local Mustard Frills, 500g Golden Beetroot, 250g Cavolonero.</t>
    </r>
  </si>
  <si>
    <r>
      <rPr>
        <b/>
        <sz val="10"/>
        <rFont val="Arial"/>
        <family val="2"/>
      </rPr>
      <t>Extra Large Organic Veg Box</t>
    </r>
    <r>
      <rPr>
        <sz val="10"/>
        <rFont val="Arial"/>
        <family val="2"/>
      </rPr>
      <t xml:space="preserve"> 1kg Local Blue Anneliese Potatoes, 600g Onions, 600g Dirty Carrots, x1 Celeriac, 400g Leeks, 100g Local Mustard Frills, x1 Local Extra Large Squash, 350g Local Chard, 500g Golden Beetroot, 250g Cavolonero.</t>
    </r>
  </si>
  <si>
    <r>
      <rPr>
        <b/>
        <sz val="10"/>
        <rFont val="Arial"/>
        <family val="2"/>
      </rPr>
      <t>Huge Organic Veg Box</t>
    </r>
    <r>
      <rPr>
        <sz val="10"/>
        <rFont val="Arial"/>
        <family val="2"/>
      </rPr>
      <t xml:space="preserve"> 2kg Local Blue Anneliese Potatoes, 1.2kg Onions, 1.2kg Dirty Carrots, x1 Celeriac, 400g Leeks, 100g Local Mustard Frills, x1 Local Extra Large Squash, 350g Local Chard, 500g Golden Beetroot, 250g Cavolonero.</t>
    </r>
  </si>
  <si>
    <t>Broccoli</t>
  </si>
  <si>
    <t>Fennel</t>
  </si>
  <si>
    <t>Lettuce - Green Batavia</t>
  </si>
  <si>
    <t>Lettuce - Red Oakleaf</t>
  </si>
  <si>
    <t>Potatoes Twister (Local)</t>
  </si>
  <si>
    <t>Raywell</t>
  </si>
  <si>
    <t>Swede</t>
  </si>
  <si>
    <t>Tomatoes Cocktail Vine</t>
  </si>
  <si>
    <t>down</t>
  </si>
  <si>
    <t>new</t>
  </si>
  <si>
    <t>up</t>
  </si>
  <si>
    <t>Pears Comice</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</si>
</sst>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quot;Yes&quot;;&quot;Yes&quot;;&quot;No&quot;"/>
    <numFmt numFmtId="167" formatCode="&quot;True&quot;;&quot;True&quot;;&quot;False&quot;"/>
    <numFmt numFmtId="168" formatCode="&quot;On&quot;;&quot;On&quot;;&quot;Off&quot;"/>
    <numFmt numFmtId="169" formatCode="[$€-2]\ #,##0.00_);[Red]\([$€-2]\ #,##0.00\)"/>
    <numFmt numFmtId="170" formatCode="\£#,##0.00;[Red]&quot;-£&quot;#,##0.00"/>
    <numFmt numFmtId="171" formatCode="_-* #,##0.00_-;\-* #,##0.00_-;_-* \-??_-;_-@_-"/>
    <numFmt numFmtId="172" formatCode="\£#,##0.00;&quot;-£&quot;#,##0.00"/>
    <numFmt numFmtId="173" formatCode="_-* #,##0_-;\-* #,##0_-;_-* \-_-;_-@_-"/>
  </numFmts>
  <fonts count="41">
    <font>
      <sz val="10"/>
      <name val="Arial"/>
      <family val="0"/>
    </font>
    <font>
      <b/>
      <sz val="10"/>
      <name val="Arial"/>
      <family val="2"/>
    </font>
    <font>
      <b/>
      <sz val="9"/>
      <name val="Arial"/>
      <family val="2"/>
    </font>
    <font>
      <sz val="9"/>
      <name val="Arial"/>
      <family val="2"/>
    </font>
    <font>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ill="0" applyBorder="0" applyAlignment="0" applyProtection="0"/>
    <xf numFmtId="0" fontId="28" fillId="0" borderId="0" applyNumberFormat="0" applyFill="0" applyBorder="0" applyAlignment="0" applyProtection="0"/>
    <xf numFmtId="0" fontId="29" fillId="29" borderId="0" applyNumberFormat="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7">
    <xf numFmtId="0" fontId="0" fillId="0" borderId="0" xfId="0" applyAlignment="1">
      <alignment/>
    </xf>
    <xf numFmtId="0" fontId="1" fillId="0" borderId="10" xfId="0" applyFont="1" applyBorder="1" applyAlignment="1">
      <alignment horizontal="center"/>
    </xf>
    <xf numFmtId="0" fontId="2" fillId="0" borderId="10" xfId="0" applyFont="1" applyBorder="1" applyAlignment="1">
      <alignment horizontal="right"/>
    </xf>
    <xf numFmtId="0" fontId="1" fillId="0" borderId="10" xfId="0" applyFont="1" applyBorder="1" applyAlignment="1">
      <alignment horizontal="right"/>
    </xf>
    <xf numFmtId="164" fontId="0" fillId="0" borderId="10" xfId="0" applyNumberFormat="1" applyBorder="1" applyAlignment="1">
      <alignment horizontal="right"/>
    </xf>
    <xf numFmtId="0" fontId="0" fillId="0" borderId="0" xfId="0" applyAlignment="1">
      <alignment horizontal="right"/>
    </xf>
    <xf numFmtId="164" fontId="0" fillId="0" borderId="10" xfId="0" applyNumberFormat="1" applyFont="1" applyBorder="1" applyAlignment="1">
      <alignment horizontal="right"/>
    </xf>
    <xf numFmtId="0" fontId="3" fillId="0" borderId="0" xfId="0" applyFont="1" applyAlignment="1">
      <alignment horizontal="right"/>
    </xf>
    <xf numFmtId="164" fontId="0" fillId="0" borderId="10" xfId="0" applyNumberFormat="1" applyBorder="1" applyAlignment="1">
      <alignment/>
    </xf>
    <xf numFmtId="0" fontId="0" fillId="0" borderId="10" xfId="0" applyNumberFormat="1" applyFont="1" applyBorder="1" applyAlignment="1">
      <alignment horizontal="center"/>
    </xf>
    <xf numFmtId="0" fontId="0" fillId="0" borderId="10" xfId="0" applyNumberFormat="1" applyBorder="1" applyAlignment="1">
      <alignment horizontal="center"/>
    </xf>
    <xf numFmtId="0" fontId="0" fillId="0" borderId="0" xfId="0" applyFont="1" applyAlignment="1">
      <alignment/>
    </xf>
    <xf numFmtId="0" fontId="0" fillId="0" borderId="11" xfId="0" applyFont="1" applyBorder="1" applyAlignment="1">
      <alignment/>
    </xf>
    <xf numFmtId="0" fontId="0" fillId="0" borderId="11" xfId="0" applyFont="1" applyBorder="1" applyAlignment="1">
      <alignment horizontal="center"/>
    </xf>
    <xf numFmtId="0" fontId="0" fillId="0" borderId="11" xfId="0" applyBorder="1" applyAlignment="1">
      <alignment horizontal="right"/>
    </xf>
    <xf numFmtId="0" fontId="0" fillId="0" borderId="11" xfId="0" applyFont="1" applyBorder="1" applyAlignment="1">
      <alignment horizontal="left"/>
    </xf>
    <xf numFmtId="0" fontId="0" fillId="0" borderId="11" xfId="0" applyBorder="1" applyAlignment="1">
      <alignment horizontal="left"/>
    </xf>
    <xf numFmtId="165" fontId="0" fillId="0" borderId="11" xfId="0" applyNumberFormat="1" applyBorder="1" applyAlignment="1">
      <alignment/>
    </xf>
    <xf numFmtId="0" fontId="0" fillId="0" borderId="11" xfId="0" applyBorder="1" applyAlignment="1">
      <alignment horizontal="center"/>
    </xf>
    <xf numFmtId="0" fontId="0" fillId="0" borderId="11" xfId="0" applyFont="1" applyBorder="1" applyAlignment="1">
      <alignment shrinkToFit="1"/>
    </xf>
    <xf numFmtId="0" fontId="0" fillId="0" borderId="11" xfId="0" applyBorder="1" applyAlignment="1">
      <alignment/>
    </xf>
    <xf numFmtId="0" fontId="0" fillId="0" borderId="11" xfId="0" applyFont="1" applyBorder="1" applyAlignment="1">
      <alignment horizontal="left" wrapText="1"/>
    </xf>
    <xf numFmtId="0" fontId="0" fillId="0" borderId="11" xfId="0" applyFont="1" applyBorder="1" applyAlignment="1">
      <alignment wrapText="1"/>
    </xf>
    <xf numFmtId="0" fontId="4" fillId="0" borderId="11" xfId="0" applyFont="1" applyBorder="1" applyAlignment="1">
      <alignment horizontal="center"/>
    </xf>
    <xf numFmtId="0" fontId="0" fillId="0" borderId="12" xfId="0" applyFont="1" applyBorder="1" applyAlignment="1">
      <alignment/>
    </xf>
    <xf numFmtId="0" fontId="0" fillId="0" borderId="0" xfId="0" applyAlignment="1">
      <alignment/>
    </xf>
    <xf numFmtId="0" fontId="0" fillId="0" borderId="13"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96"/>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9.140625" defaultRowHeight="18" customHeight="1"/>
  <cols>
    <col min="1" max="1" width="31.140625" style="11" bestFit="1" customWidth="1"/>
    <col min="2" max="2" width="5.28125" style="7" bestFit="1" customWidth="1"/>
    <col min="3" max="3" width="3.00390625" style="7" bestFit="1" customWidth="1"/>
    <col min="4" max="4" width="9.7109375" style="11" customWidth="1"/>
    <col min="5" max="9" width="8.421875" style="7" customWidth="1"/>
    <col min="10" max="10" width="6.421875" style="7" customWidth="1"/>
    <col min="11" max="11" width="26.8515625" style="7" customWidth="1"/>
    <col min="12" max="12" width="10.7109375" style="5" customWidth="1"/>
  </cols>
  <sheetData>
    <row r="1" spans="1:12" ht="18" customHeight="1">
      <c r="A1" s="1" t="s">
        <v>106</v>
      </c>
      <c r="B1" s="2" t="s">
        <v>15</v>
      </c>
      <c r="C1" s="2"/>
      <c r="D1" s="1" t="s">
        <v>0</v>
      </c>
      <c r="E1" s="3" t="s">
        <v>20</v>
      </c>
      <c r="F1" s="3" t="s">
        <v>10</v>
      </c>
      <c r="G1" s="3" t="s">
        <v>11</v>
      </c>
      <c r="H1" s="3" t="s">
        <v>28</v>
      </c>
      <c r="I1" s="3" t="s">
        <v>6</v>
      </c>
      <c r="J1" s="3" t="s">
        <v>7</v>
      </c>
      <c r="K1" s="3" t="s">
        <v>8</v>
      </c>
      <c r="L1" s="3" t="s">
        <v>9</v>
      </c>
    </row>
    <row r="2" spans="1:12" ht="63.75">
      <c r="A2" s="22" t="s">
        <v>107</v>
      </c>
      <c r="B2" s="14">
        <v>1</v>
      </c>
      <c r="C2" s="13" t="s">
        <v>4</v>
      </c>
      <c r="D2" s="13" t="s">
        <v>36</v>
      </c>
      <c r="E2" s="17">
        <v>4.5</v>
      </c>
      <c r="F2" s="17">
        <v>4.5</v>
      </c>
      <c r="G2" s="17">
        <v>4.5</v>
      </c>
      <c r="H2" s="8">
        <f>F2*1.35</f>
        <v>6.075</v>
      </c>
      <c r="I2" s="9"/>
      <c r="J2" s="9"/>
      <c r="K2" s="21" t="s">
        <v>38</v>
      </c>
      <c r="L2" s="4"/>
    </row>
    <row r="3" spans="1:12" ht="72" customHeight="1">
      <c r="A3" s="22" t="s">
        <v>108</v>
      </c>
      <c r="B3" s="14">
        <v>1</v>
      </c>
      <c r="C3" s="13" t="s">
        <v>4</v>
      </c>
      <c r="D3" s="13" t="s">
        <v>36</v>
      </c>
      <c r="E3" s="17">
        <v>7</v>
      </c>
      <c r="F3" s="17">
        <v>7</v>
      </c>
      <c r="G3" s="17">
        <v>7</v>
      </c>
      <c r="H3" s="8">
        <f>F3*1.35</f>
        <v>9.450000000000001</v>
      </c>
      <c r="I3" s="9"/>
      <c r="J3" s="9"/>
      <c r="K3" s="21" t="s">
        <v>38</v>
      </c>
      <c r="L3" s="4"/>
    </row>
    <row r="4" spans="1:12" ht="86.25" customHeight="1">
      <c r="A4" s="22" t="s">
        <v>109</v>
      </c>
      <c r="B4" s="14">
        <v>1</v>
      </c>
      <c r="C4" s="13" t="s">
        <v>4</v>
      </c>
      <c r="D4" s="13" t="s">
        <v>36</v>
      </c>
      <c r="E4" s="17">
        <v>9.75</v>
      </c>
      <c r="F4" s="17">
        <v>9.75</v>
      </c>
      <c r="G4" s="17">
        <v>9.75</v>
      </c>
      <c r="H4" s="8">
        <f>F4*1.35</f>
        <v>13.162500000000001</v>
      </c>
      <c r="I4" s="9"/>
      <c r="J4" s="9"/>
      <c r="K4" s="21" t="s">
        <v>38</v>
      </c>
      <c r="L4" s="4"/>
    </row>
    <row r="5" spans="1:12" ht="102">
      <c r="A5" s="22" t="s">
        <v>110</v>
      </c>
      <c r="B5" s="14">
        <v>1</v>
      </c>
      <c r="C5" s="13" t="s">
        <v>4</v>
      </c>
      <c r="D5" s="13" t="s">
        <v>36</v>
      </c>
      <c r="E5" s="17">
        <v>12</v>
      </c>
      <c r="F5" s="17">
        <v>12</v>
      </c>
      <c r="G5" s="17">
        <v>12</v>
      </c>
      <c r="H5" s="8">
        <f>F5*1.35</f>
        <v>16.200000000000003</v>
      </c>
      <c r="I5" s="9"/>
      <c r="J5" s="9"/>
      <c r="K5" s="21" t="s">
        <v>38</v>
      </c>
      <c r="L5" s="4"/>
    </row>
    <row r="6" spans="1:12" ht="102">
      <c r="A6" s="22" t="s">
        <v>111</v>
      </c>
      <c r="B6" s="14">
        <v>1</v>
      </c>
      <c r="C6" s="13" t="s">
        <v>4</v>
      </c>
      <c r="D6" s="13" t="s">
        <v>36</v>
      </c>
      <c r="E6" s="17">
        <v>14.35</v>
      </c>
      <c r="F6" s="17">
        <v>14.35</v>
      </c>
      <c r="G6" s="17">
        <v>14.35</v>
      </c>
      <c r="H6" s="8">
        <f>F6*1.35</f>
        <v>19.372500000000002</v>
      </c>
      <c r="I6" s="9"/>
      <c r="J6" s="9"/>
      <c r="K6" s="21" t="s">
        <v>38</v>
      </c>
      <c r="L6" s="4"/>
    </row>
    <row r="7" spans="1:12" ht="12.75">
      <c r="A7" s="24"/>
      <c r="B7" s="25"/>
      <c r="C7" s="25"/>
      <c r="D7" s="25"/>
      <c r="E7" s="25"/>
      <c r="F7" s="25"/>
      <c r="G7" s="25"/>
      <c r="H7" s="25"/>
      <c r="I7" s="25"/>
      <c r="J7" s="25"/>
      <c r="K7" s="25"/>
      <c r="L7" s="26"/>
    </row>
    <row r="8" spans="1:12" ht="18" customHeight="1">
      <c r="A8" s="12" t="s">
        <v>44</v>
      </c>
      <c r="B8" s="14">
        <v>5</v>
      </c>
      <c r="C8" s="18" t="s">
        <v>5</v>
      </c>
      <c r="D8" s="13" t="s">
        <v>3</v>
      </c>
      <c r="E8" s="17">
        <v>14.950000000000001</v>
      </c>
      <c r="F8" s="17">
        <v>2.99</v>
      </c>
      <c r="G8" s="17">
        <v>3.588</v>
      </c>
      <c r="H8" s="8">
        <f>F8*1.35</f>
        <v>4.0365</v>
      </c>
      <c r="I8" s="9"/>
      <c r="J8" s="9"/>
      <c r="K8" s="15" t="s">
        <v>120</v>
      </c>
      <c r="L8" s="4"/>
    </row>
    <row r="9" spans="1:12" ht="18" customHeight="1">
      <c r="A9" s="19" t="s">
        <v>34</v>
      </c>
      <c r="B9" s="14">
        <v>18</v>
      </c>
      <c r="C9" s="18" t="s">
        <v>4</v>
      </c>
      <c r="D9" s="13" t="s">
        <v>1</v>
      </c>
      <c r="E9" s="17">
        <v>13.572</v>
      </c>
      <c r="F9" s="17">
        <v>0.754</v>
      </c>
      <c r="G9" s="17">
        <v>0.9047999999999999</v>
      </c>
      <c r="H9" s="8">
        <f aca="true" t="shared" si="0" ref="H9:H65">F9*1.35</f>
        <v>1.0179</v>
      </c>
      <c r="I9" s="9"/>
      <c r="J9" s="9"/>
      <c r="K9" s="15"/>
      <c r="L9" s="4"/>
    </row>
    <row r="10" spans="1:12" ht="18" customHeight="1">
      <c r="A10" s="12" t="s">
        <v>90</v>
      </c>
      <c r="B10" s="14">
        <v>12.5</v>
      </c>
      <c r="C10" s="18" t="s">
        <v>5</v>
      </c>
      <c r="D10" s="13" t="s">
        <v>1</v>
      </c>
      <c r="E10" s="17">
        <v>14.469000000000001</v>
      </c>
      <c r="F10" s="17">
        <v>1.15752</v>
      </c>
      <c r="G10" s="17">
        <v>1.389024</v>
      </c>
      <c r="H10" s="8">
        <f t="shared" si="0"/>
        <v>1.5626520000000002</v>
      </c>
      <c r="I10" s="9"/>
      <c r="J10" s="9"/>
      <c r="K10" s="15"/>
      <c r="L10" s="4"/>
    </row>
    <row r="11" spans="1:12" ht="18" customHeight="1">
      <c r="A11" s="12" t="s">
        <v>91</v>
      </c>
      <c r="B11" s="14">
        <v>10</v>
      </c>
      <c r="C11" s="18" t="s">
        <v>5</v>
      </c>
      <c r="D11" s="13" t="s">
        <v>1</v>
      </c>
      <c r="E11" s="17">
        <v>14.559999999999999</v>
      </c>
      <c r="F11" s="17">
        <v>1.456</v>
      </c>
      <c r="G11" s="17">
        <v>1.7471999999999999</v>
      </c>
      <c r="H11" s="8">
        <f t="shared" si="0"/>
        <v>1.9656</v>
      </c>
      <c r="I11" s="9"/>
      <c r="J11" s="9"/>
      <c r="K11" s="15"/>
      <c r="L11" s="4"/>
    </row>
    <row r="12" spans="1:12" ht="18" customHeight="1">
      <c r="A12" s="12" t="s">
        <v>92</v>
      </c>
      <c r="B12" s="14">
        <v>10</v>
      </c>
      <c r="C12" s="18" t="s">
        <v>5</v>
      </c>
      <c r="D12" s="13" t="s">
        <v>1</v>
      </c>
      <c r="E12" s="17">
        <v>14.559999999999999</v>
      </c>
      <c r="F12" s="17">
        <v>1.456</v>
      </c>
      <c r="G12" s="17">
        <v>1.7471999999999999</v>
      </c>
      <c r="H12" s="8">
        <f t="shared" si="0"/>
        <v>1.9656</v>
      </c>
      <c r="I12" s="9"/>
      <c r="J12" s="9"/>
      <c r="K12" s="15"/>
      <c r="L12" s="4"/>
    </row>
    <row r="13" spans="1:12" ht="18" customHeight="1">
      <c r="A13" s="12" t="s">
        <v>112</v>
      </c>
      <c r="B13" s="14">
        <v>6</v>
      </c>
      <c r="C13" s="13" t="s">
        <v>5</v>
      </c>
      <c r="D13" s="13" t="s">
        <v>3</v>
      </c>
      <c r="E13" s="17">
        <v>22.152</v>
      </c>
      <c r="F13" s="17">
        <v>3.692</v>
      </c>
      <c r="G13" s="17">
        <v>4.4304</v>
      </c>
      <c r="H13" s="8">
        <f t="shared" si="0"/>
        <v>4.9842</v>
      </c>
      <c r="I13" s="9"/>
      <c r="J13" s="9"/>
      <c r="K13" s="15" t="s">
        <v>121</v>
      </c>
      <c r="L13" s="4"/>
    </row>
    <row r="14" spans="1:12" ht="18" customHeight="1">
      <c r="A14" s="12" t="s">
        <v>77</v>
      </c>
      <c r="B14" s="14">
        <v>9</v>
      </c>
      <c r="C14" s="18" t="s">
        <v>5</v>
      </c>
      <c r="D14" s="13" t="s">
        <v>1</v>
      </c>
      <c r="E14" s="17">
        <v>28.665000000000003</v>
      </c>
      <c r="F14" s="17">
        <v>3.1850000000000005</v>
      </c>
      <c r="G14" s="17">
        <v>3.8220000000000005</v>
      </c>
      <c r="H14" s="8">
        <f t="shared" si="0"/>
        <v>4.299750000000001</v>
      </c>
      <c r="I14" s="9"/>
      <c r="J14" s="9"/>
      <c r="K14" s="15"/>
      <c r="L14" s="4"/>
    </row>
    <row r="15" spans="1:12" ht="18" customHeight="1">
      <c r="A15" s="12" t="s">
        <v>69</v>
      </c>
      <c r="B15" s="14">
        <v>12</v>
      </c>
      <c r="C15" s="13" t="s">
        <v>4</v>
      </c>
      <c r="D15" s="13" t="s">
        <v>1</v>
      </c>
      <c r="E15" s="17">
        <v>18.096</v>
      </c>
      <c r="F15" s="17">
        <v>1.508</v>
      </c>
      <c r="G15" s="17">
        <v>1.8095999999999999</v>
      </c>
      <c r="H15" s="8">
        <f t="shared" si="0"/>
        <v>2.0358</v>
      </c>
      <c r="I15" s="9"/>
      <c r="J15" s="9"/>
      <c r="K15" s="15"/>
      <c r="L15" s="4"/>
    </row>
    <row r="16" spans="1:12" ht="18" customHeight="1">
      <c r="A16" s="12" t="s">
        <v>59</v>
      </c>
      <c r="B16" s="14">
        <v>10</v>
      </c>
      <c r="C16" s="18" t="s">
        <v>5</v>
      </c>
      <c r="D16" s="13" t="s">
        <v>23</v>
      </c>
      <c r="E16" s="17">
        <v>15.47</v>
      </c>
      <c r="F16" s="17">
        <v>1.5470000000000002</v>
      </c>
      <c r="G16" s="17">
        <v>1.8564</v>
      </c>
      <c r="H16" s="8">
        <f t="shared" si="0"/>
        <v>2.0884500000000004</v>
      </c>
      <c r="I16" s="9"/>
      <c r="J16" s="9"/>
      <c r="K16" s="15"/>
      <c r="L16" s="4"/>
    </row>
    <row r="17" spans="1:12" ht="18" customHeight="1">
      <c r="A17" s="12" t="s">
        <v>70</v>
      </c>
      <c r="B17" s="14">
        <v>12</v>
      </c>
      <c r="C17" s="18" t="s">
        <v>4</v>
      </c>
      <c r="D17" s="13" t="s">
        <v>1</v>
      </c>
      <c r="E17" s="17">
        <v>18.096</v>
      </c>
      <c r="F17" s="17">
        <v>1.508</v>
      </c>
      <c r="G17" s="17">
        <v>1.8095999999999999</v>
      </c>
      <c r="H17" s="8">
        <f t="shared" si="0"/>
        <v>2.0358</v>
      </c>
      <c r="I17" s="9"/>
      <c r="J17" s="9"/>
      <c r="K17" s="15"/>
      <c r="L17" s="4"/>
    </row>
    <row r="18" spans="1:12" ht="18" customHeight="1">
      <c r="A18" s="12" t="s">
        <v>71</v>
      </c>
      <c r="B18" s="14">
        <v>12</v>
      </c>
      <c r="C18" s="18" t="s">
        <v>4</v>
      </c>
      <c r="D18" s="13" t="s">
        <v>1</v>
      </c>
      <c r="E18" s="17">
        <v>18.564</v>
      </c>
      <c r="F18" s="17">
        <v>1.547</v>
      </c>
      <c r="G18" s="17">
        <v>1.8563999999999998</v>
      </c>
      <c r="H18" s="8">
        <f t="shared" si="0"/>
        <v>2.08845</v>
      </c>
      <c r="I18" s="9"/>
      <c r="J18" s="9"/>
      <c r="K18" s="15"/>
      <c r="L18" s="4"/>
    </row>
    <row r="19" spans="1:12" ht="18" customHeight="1">
      <c r="A19" s="12" t="s">
        <v>86</v>
      </c>
      <c r="B19" s="14">
        <v>10</v>
      </c>
      <c r="C19" s="18" t="s">
        <v>5</v>
      </c>
      <c r="D19" s="13" t="s">
        <v>1</v>
      </c>
      <c r="E19" s="17">
        <v>14.950000000000001</v>
      </c>
      <c r="F19" s="17">
        <v>1.495</v>
      </c>
      <c r="G19" s="17">
        <v>1.794</v>
      </c>
      <c r="H19" s="8">
        <f t="shared" si="0"/>
        <v>2.01825</v>
      </c>
      <c r="I19" s="9"/>
      <c r="J19" s="9"/>
      <c r="K19" s="15"/>
      <c r="L19" s="4"/>
    </row>
    <row r="20" spans="1:12" ht="18" customHeight="1">
      <c r="A20" s="12" t="s">
        <v>54</v>
      </c>
      <c r="B20" s="14">
        <v>12.5</v>
      </c>
      <c r="C20" s="18" t="s">
        <v>5</v>
      </c>
      <c r="D20" s="13" t="s">
        <v>1</v>
      </c>
      <c r="E20" s="17">
        <v>14.469000000000001</v>
      </c>
      <c r="F20" s="17">
        <v>1.15752</v>
      </c>
      <c r="G20" s="17">
        <v>1.389024</v>
      </c>
      <c r="H20" s="8">
        <f t="shared" si="0"/>
        <v>1.5626520000000002</v>
      </c>
      <c r="I20" s="9"/>
      <c r="J20" s="9"/>
      <c r="K20" s="15"/>
      <c r="L20" s="4"/>
    </row>
    <row r="21" spans="1:12" ht="18" customHeight="1">
      <c r="A21" s="12" t="s">
        <v>55</v>
      </c>
      <c r="B21" s="14">
        <v>10</v>
      </c>
      <c r="C21" s="18" t="s">
        <v>5</v>
      </c>
      <c r="D21" s="13" t="s">
        <v>1</v>
      </c>
      <c r="E21" s="17">
        <v>15.600000000000001</v>
      </c>
      <c r="F21" s="17">
        <v>1.56</v>
      </c>
      <c r="G21" s="17">
        <v>1.8719999999999999</v>
      </c>
      <c r="H21" s="8">
        <f t="shared" si="0"/>
        <v>2.1060000000000003</v>
      </c>
      <c r="I21" s="9"/>
      <c r="J21" s="9"/>
      <c r="K21" s="15"/>
      <c r="L21" s="4"/>
    </row>
    <row r="22" spans="1:12" ht="18" customHeight="1">
      <c r="A22" s="12" t="s">
        <v>94</v>
      </c>
      <c r="B22" s="14">
        <v>10</v>
      </c>
      <c r="C22" s="18" t="s">
        <v>5</v>
      </c>
      <c r="D22" s="13" t="s">
        <v>1</v>
      </c>
      <c r="E22" s="17">
        <v>18.2</v>
      </c>
      <c r="F22" s="17">
        <v>1.8199999999999998</v>
      </c>
      <c r="G22" s="17">
        <v>2.1839999999999997</v>
      </c>
      <c r="H22" s="8">
        <f t="shared" si="0"/>
        <v>2.457</v>
      </c>
      <c r="I22" s="9"/>
      <c r="J22" s="9"/>
      <c r="K22" s="16"/>
      <c r="L22" s="4"/>
    </row>
    <row r="23" spans="1:12" ht="18" customHeight="1">
      <c r="A23" s="12" t="s">
        <v>76</v>
      </c>
      <c r="B23" s="14">
        <v>10</v>
      </c>
      <c r="C23" s="13" t="s">
        <v>5</v>
      </c>
      <c r="D23" s="13" t="s">
        <v>1</v>
      </c>
      <c r="E23" s="17">
        <v>18.07</v>
      </c>
      <c r="F23" s="17">
        <v>1.807</v>
      </c>
      <c r="G23" s="17">
        <v>2.1683999999999997</v>
      </c>
      <c r="H23" s="8">
        <f t="shared" si="0"/>
        <v>2.43945</v>
      </c>
      <c r="I23" s="9"/>
      <c r="J23" s="9"/>
      <c r="K23" s="15"/>
      <c r="L23" s="4"/>
    </row>
    <row r="24" spans="1:12" ht="18" customHeight="1">
      <c r="A24" s="12" t="s">
        <v>56</v>
      </c>
      <c r="B24" s="14">
        <v>12</v>
      </c>
      <c r="C24" s="13" t="s">
        <v>4</v>
      </c>
      <c r="D24" s="13" t="s">
        <v>23</v>
      </c>
      <c r="E24" s="17">
        <v>16.38</v>
      </c>
      <c r="F24" s="17">
        <v>1.365</v>
      </c>
      <c r="G24" s="17">
        <v>1.638</v>
      </c>
      <c r="H24" s="8">
        <f t="shared" si="0"/>
        <v>1.84275</v>
      </c>
      <c r="I24" s="9"/>
      <c r="J24" s="9"/>
      <c r="K24" s="15"/>
      <c r="L24" s="4"/>
    </row>
    <row r="25" spans="1:12" ht="18" customHeight="1">
      <c r="A25" s="12" t="s">
        <v>87</v>
      </c>
      <c r="B25" s="14">
        <v>10</v>
      </c>
      <c r="C25" s="13" t="s">
        <v>5</v>
      </c>
      <c r="D25" s="13" t="s">
        <v>1</v>
      </c>
      <c r="E25" s="17">
        <v>18.2</v>
      </c>
      <c r="F25" s="17">
        <v>1.8199999999999998</v>
      </c>
      <c r="G25" s="17">
        <v>2.1839999999999997</v>
      </c>
      <c r="H25" s="8">
        <f t="shared" si="0"/>
        <v>2.457</v>
      </c>
      <c r="I25" s="9"/>
      <c r="J25" s="9"/>
      <c r="K25" s="15"/>
      <c r="L25" s="4"/>
    </row>
    <row r="26" spans="1:12" ht="18" customHeight="1">
      <c r="A26" s="12" t="s">
        <v>53</v>
      </c>
      <c r="B26" s="14">
        <v>16</v>
      </c>
      <c r="C26" s="18" t="s">
        <v>4</v>
      </c>
      <c r="D26" s="13" t="s">
        <v>1</v>
      </c>
      <c r="E26" s="17">
        <v>30.992</v>
      </c>
      <c r="F26" s="17">
        <v>1.937</v>
      </c>
      <c r="G26" s="17">
        <v>2.3244</v>
      </c>
      <c r="H26" s="8">
        <f t="shared" si="0"/>
        <v>2.6149500000000003</v>
      </c>
      <c r="I26" s="9"/>
      <c r="J26" s="9"/>
      <c r="K26" s="15" t="s">
        <v>122</v>
      </c>
      <c r="L26" s="4"/>
    </row>
    <row r="27" spans="1:12" ht="18" customHeight="1">
      <c r="A27" s="12" t="s">
        <v>46</v>
      </c>
      <c r="B27" s="14">
        <v>12</v>
      </c>
      <c r="C27" s="18" t="s">
        <v>4</v>
      </c>
      <c r="D27" s="13" t="s">
        <v>3</v>
      </c>
      <c r="E27" s="17">
        <v>16.38</v>
      </c>
      <c r="F27" s="17">
        <v>1.365</v>
      </c>
      <c r="G27" s="17">
        <v>1.638</v>
      </c>
      <c r="H27" s="8">
        <f t="shared" si="0"/>
        <v>1.84275</v>
      </c>
      <c r="I27" s="9"/>
      <c r="J27" s="9"/>
      <c r="K27" s="15" t="s">
        <v>122</v>
      </c>
      <c r="L27" s="4"/>
    </row>
    <row r="28" spans="1:12" ht="18" customHeight="1">
      <c r="A28" s="12" t="s">
        <v>113</v>
      </c>
      <c r="B28" s="14">
        <v>7</v>
      </c>
      <c r="C28" s="18" t="s">
        <v>5</v>
      </c>
      <c r="D28" s="13" t="s">
        <v>3</v>
      </c>
      <c r="E28" s="17">
        <v>23.387</v>
      </c>
      <c r="F28" s="17">
        <v>3.341</v>
      </c>
      <c r="G28" s="17">
        <v>4.0092</v>
      </c>
      <c r="H28" s="8">
        <f t="shared" si="0"/>
        <v>4.510350000000001</v>
      </c>
      <c r="I28" s="9"/>
      <c r="J28" s="9"/>
      <c r="K28" s="15" t="s">
        <v>121</v>
      </c>
      <c r="L28" s="4"/>
    </row>
    <row r="29" spans="1:12" ht="18" customHeight="1">
      <c r="A29" s="12" t="s">
        <v>24</v>
      </c>
      <c r="B29" s="14">
        <v>5</v>
      </c>
      <c r="C29" s="18" t="s">
        <v>5</v>
      </c>
      <c r="D29" s="13" t="s">
        <v>3</v>
      </c>
      <c r="E29" s="17">
        <v>36.269999999999996</v>
      </c>
      <c r="F29" s="17">
        <v>7.254</v>
      </c>
      <c r="G29" s="17">
        <v>8.704799999999999</v>
      </c>
      <c r="H29" s="8">
        <f t="shared" si="0"/>
        <v>9.7929</v>
      </c>
      <c r="I29" s="9"/>
      <c r="J29" s="9"/>
      <c r="K29" s="15" t="s">
        <v>120</v>
      </c>
      <c r="L29" s="4"/>
    </row>
    <row r="30" spans="1:12" ht="18" customHeight="1">
      <c r="A30" s="12" t="s">
        <v>12</v>
      </c>
      <c r="B30" s="14">
        <v>5</v>
      </c>
      <c r="C30" s="18" t="s">
        <v>5</v>
      </c>
      <c r="D30" s="13" t="s">
        <v>27</v>
      </c>
      <c r="E30" s="17">
        <v>21.125</v>
      </c>
      <c r="F30" s="17">
        <v>4.225</v>
      </c>
      <c r="G30" s="17">
        <v>5.069999999999999</v>
      </c>
      <c r="H30" s="8">
        <f t="shared" si="0"/>
        <v>5.70375</v>
      </c>
      <c r="I30" s="9"/>
      <c r="J30" s="9"/>
      <c r="K30" s="15"/>
      <c r="L30" s="4"/>
    </row>
    <row r="31" spans="1:12" ht="18" customHeight="1">
      <c r="A31" s="12" t="s">
        <v>51</v>
      </c>
      <c r="B31" s="14">
        <v>12</v>
      </c>
      <c r="C31" s="18" t="s">
        <v>4</v>
      </c>
      <c r="D31" s="13" t="s">
        <v>23</v>
      </c>
      <c r="E31" s="17">
        <v>15.600000000000001</v>
      </c>
      <c r="F31" s="17">
        <v>1.3</v>
      </c>
      <c r="G31" s="17">
        <v>1.56</v>
      </c>
      <c r="H31" s="8">
        <f t="shared" si="0"/>
        <v>1.7550000000000001</v>
      </c>
      <c r="I31" s="9"/>
      <c r="J31" s="9"/>
      <c r="K31" s="15"/>
      <c r="L31" s="4"/>
    </row>
    <row r="32" spans="1:12" ht="18" customHeight="1">
      <c r="A32" s="12" t="s">
        <v>52</v>
      </c>
      <c r="B32" s="14">
        <v>4</v>
      </c>
      <c r="C32" s="18" t="s">
        <v>5</v>
      </c>
      <c r="D32" s="13" t="s">
        <v>23</v>
      </c>
      <c r="E32" s="17">
        <v>16.900000000000002</v>
      </c>
      <c r="F32" s="17">
        <v>4.2250000000000005</v>
      </c>
      <c r="G32" s="17">
        <v>5.07</v>
      </c>
      <c r="H32" s="8">
        <f t="shared" si="0"/>
        <v>5.703750000000001</v>
      </c>
      <c r="I32" s="9"/>
      <c r="J32" s="9"/>
      <c r="K32" s="15"/>
      <c r="L32" s="4"/>
    </row>
    <row r="33" spans="1:12" ht="18" customHeight="1">
      <c r="A33" s="12" t="s">
        <v>57</v>
      </c>
      <c r="B33" s="14">
        <v>4</v>
      </c>
      <c r="C33" s="18" t="s">
        <v>5</v>
      </c>
      <c r="D33" s="13" t="s">
        <v>23</v>
      </c>
      <c r="E33" s="17">
        <v>16.900000000000002</v>
      </c>
      <c r="F33" s="17">
        <v>4.2250000000000005</v>
      </c>
      <c r="G33" s="17">
        <v>5.07</v>
      </c>
      <c r="H33" s="8">
        <f t="shared" si="0"/>
        <v>5.703750000000001</v>
      </c>
      <c r="I33" s="9"/>
      <c r="J33" s="9"/>
      <c r="K33" s="16"/>
      <c r="L33" s="4"/>
    </row>
    <row r="34" spans="1:12" ht="18" customHeight="1">
      <c r="A34" s="12" t="s">
        <v>58</v>
      </c>
      <c r="B34" s="14">
        <v>12</v>
      </c>
      <c r="C34" s="18" t="s">
        <v>4</v>
      </c>
      <c r="D34" s="13" t="s">
        <v>23</v>
      </c>
      <c r="E34" s="17">
        <v>15.600000000000001</v>
      </c>
      <c r="F34" s="17">
        <v>1.3</v>
      </c>
      <c r="G34" s="17">
        <v>1.56</v>
      </c>
      <c r="H34" s="8">
        <f t="shared" si="0"/>
        <v>1.7550000000000001</v>
      </c>
      <c r="I34" s="9"/>
      <c r="J34" s="9"/>
      <c r="K34" s="16"/>
      <c r="L34" s="4"/>
    </row>
    <row r="35" spans="1:12" ht="18" customHeight="1">
      <c r="A35" s="12" t="s">
        <v>78</v>
      </c>
      <c r="B35" s="14">
        <v>4</v>
      </c>
      <c r="C35" s="18" t="s">
        <v>5</v>
      </c>
      <c r="D35" s="13" t="s">
        <v>23</v>
      </c>
      <c r="E35" s="17">
        <v>16.900000000000002</v>
      </c>
      <c r="F35" s="17">
        <v>4.2250000000000005</v>
      </c>
      <c r="G35" s="17">
        <v>5.07</v>
      </c>
      <c r="H35" s="8">
        <f t="shared" si="0"/>
        <v>5.703750000000001</v>
      </c>
      <c r="I35" s="9"/>
      <c r="J35" s="9"/>
      <c r="K35" s="16"/>
      <c r="L35" s="4"/>
    </row>
    <row r="36" spans="1:12" ht="18" customHeight="1">
      <c r="A36" s="12" t="s">
        <v>79</v>
      </c>
      <c r="B36" s="14">
        <v>12</v>
      </c>
      <c r="C36" s="18" t="s">
        <v>4</v>
      </c>
      <c r="D36" s="13" t="s">
        <v>23</v>
      </c>
      <c r="E36" s="17">
        <v>15.600000000000001</v>
      </c>
      <c r="F36" s="17">
        <v>1.3</v>
      </c>
      <c r="G36" s="17">
        <v>1.56</v>
      </c>
      <c r="H36" s="8">
        <f t="shared" si="0"/>
        <v>1.7550000000000001</v>
      </c>
      <c r="I36" s="9"/>
      <c r="J36" s="9"/>
      <c r="K36" s="16"/>
      <c r="L36" s="4"/>
    </row>
    <row r="37" spans="1:12" ht="18" customHeight="1">
      <c r="A37" s="12" t="s">
        <v>88</v>
      </c>
      <c r="B37" s="14">
        <v>5</v>
      </c>
      <c r="C37" s="18" t="s">
        <v>5</v>
      </c>
      <c r="D37" s="13" t="s">
        <v>1</v>
      </c>
      <c r="E37" s="17">
        <v>10.920000000000002</v>
      </c>
      <c r="F37" s="17">
        <v>2.184</v>
      </c>
      <c r="G37" s="17">
        <v>2.6208</v>
      </c>
      <c r="H37" s="8">
        <f t="shared" si="0"/>
        <v>2.9484000000000004</v>
      </c>
      <c r="I37" s="9"/>
      <c r="J37" s="9"/>
      <c r="K37" s="15"/>
      <c r="L37" s="4"/>
    </row>
    <row r="38" spans="1:12" ht="18" customHeight="1">
      <c r="A38" s="12" t="s">
        <v>72</v>
      </c>
      <c r="B38" s="14">
        <v>6</v>
      </c>
      <c r="C38" s="18" t="s">
        <v>5</v>
      </c>
      <c r="D38" s="13" t="s">
        <v>1</v>
      </c>
      <c r="E38" s="17">
        <v>20.201999999999998</v>
      </c>
      <c r="F38" s="17">
        <v>3.3669999999999995</v>
      </c>
      <c r="G38" s="17">
        <v>4.040399999999999</v>
      </c>
      <c r="H38" s="8">
        <f t="shared" si="0"/>
        <v>4.54545</v>
      </c>
      <c r="I38" s="9"/>
      <c r="J38" s="9"/>
      <c r="K38" s="15"/>
      <c r="L38" s="4"/>
    </row>
    <row r="39" spans="1:12" ht="18" customHeight="1">
      <c r="A39" s="12" t="s">
        <v>114</v>
      </c>
      <c r="B39" s="14">
        <v>12</v>
      </c>
      <c r="C39" s="18" t="s">
        <v>4</v>
      </c>
      <c r="D39" s="13" t="s">
        <v>3</v>
      </c>
      <c r="E39" s="17">
        <v>21.216</v>
      </c>
      <c r="F39" s="17">
        <v>1.768</v>
      </c>
      <c r="G39" s="17">
        <v>2.1216</v>
      </c>
      <c r="H39" s="8">
        <f t="shared" si="0"/>
        <v>2.3868</v>
      </c>
      <c r="I39" s="9"/>
      <c r="J39" s="9"/>
      <c r="K39" s="15" t="s">
        <v>121</v>
      </c>
      <c r="L39" s="4"/>
    </row>
    <row r="40" spans="1:12" ht="18" customHeight="1">
      <c r="A40" s="12" t="s">
        <v>115</v>
      </c>
      <c r="B40" s="14">
        <v>12</v>
      </c>
      <c r="C40" s="13" t="s">
        <v>4</v>
      </c>
      <c r="D40" s="13" t="s">
        <v>3</v>
      </c>
      <c r="E40" s="17">
        <v>21.216</v>
      </c>
      <c r="F40" s="17">
        <v>1.768</v>
      </c>
      <c r="G40" s="17">
        <v>2.1216</v>
      </c>
      <c r="H40" s="8">
        <f t="shared" si="0"/>
        <v>2.3868</v>
      </c>
      <c r="I40" s="9"/>
      <c r="J40" s="9"/>
      <c r="K40" s="15" t="s">
        <v>121</v>
      </c>
      <c r="L40" s="4"/>
    </row>
    <row r="41" spans="1:12" ht="18" customHeight="1">
      <c r="A41" s="12" t="s">
        <v>21</v>
      </c>
      <c r="B41" s="14">
        <v>2.7</v>
      </c>
      <c r="C41" s="18" t="s">
        <v>5</v>
      </c>
      <c r="D41" s="13" t="s">
        <v>29</v>
      </c>
      <c r="E41" s="17">
        <v>15.691</v>
      </c>
      <c r="F41" s="17">
        <v>5.811481481481481</v>
      </c>
      <c r="G41" s="17">
        <v>6.973777777777777</v>
      </c>
      <c r="H41" s="8">
        <f t="shared" si="0"/>
        <v>7.8454999999999995</v>
      </c>
      <c r="I41" s="9"/>
      <c r="J41" s="9"/>
      <c r="K41" s="15"/>
      <c r="L41" s="4"/>
    </row>
    <row r="42" spans="1:12" ht="18" customHeight="1">
      <c r="A42" s="12" t="s">
        <v>32</v>
      </c>
      <c r="B42" s="14">
        <v>2.7</v>
      </c>
      <c r="C42" s="18" t="s">
        <v>5</v>
      </c>
      <c r="D42" s="13" t="s">
        <v>29</v>
      </c>
      <c r="E42" s="17">
        <v>14.495000000000001</v>
      </c>
      <c r="F42" s="17">
        <v>5.368518518518519</v>
      </c>
      <c r="G42" s="17">
        <v>6.442222222222222</v>
      </c>
      <c r="H42" s="8">
        <f t="shared" si="0"/>
        <v>7.2475000000000005</v>
      </c>
      <c r="I42" s="9"/>
      <c r="J42" s="9"/>
      <c r="K42" s="15"/>
      <c r="L42" s="4"/>
    </row>
    <row r="43" spans="1:12" ht="18" customHeight="1">
      <c r="A43" s="12" t="s">
        <v>13</v>
      </c>
      <c r="B43" s="14">
        <v>10</v>
      </c>
      <c r="C43" s="18" t="s">
        <v>5</v>
      </c>
      <c r="D43" s="13" t="s">
        <v>1</v>
      </c>
      <c r="E43" s="17">
        <v>14.950000000000001</v>
      </c>
      <c r="F43" s="17">
        <v>1.495</v>
      </c>
      <c r="G43" s="17">
        <v>1.794</v>
      </c>
      <c r="H43" s="8">
        <f t="shared" si="0"/>
        <v>2.01825</v>
      </c>
      <c r="I43" s="9"/>
      <c r="J43" s="9"/>
      <c r="K43" s="15"/>
      <c r="L43" s="4"/>
    </row>
    <row r="44" spans="1:12" ht="18" customHeight="1">
      <c r="A44" s="12" t="s">
        <v>35</v>
      </c>
      <c r="B44" s="14">
        <v>10</v>
      </c>
      <c r="C44" s="18" t="s">
        <v>5</v>
      </c>
      <c r="D44" s="13" t="s">
        <v>33</v>
      </c>
      <c r="E44" s="17">
        <v>22.619999999999997</v>
      </c>
      <c r="F44" s="17">
        <v>2.2619999999999996</v>
      </c>
      <c r="G44" s="17">
        <v>2.7143999999999995</v>
      </c>
      <c r="H44" s="8">
        <f t="shared" si="0"/>
        <v>3.0536999999999996</v>
      </c>
      <c r="I44" s="9"/>
      <c r="J44" s="9"/>
      <c r="K44" s="15" t="s">
        <v>122</v>
      </c>
      <c r="L44" s="4"/>
    </row>
    <row r="45" spans="1:12" ht="18" customHeight="1">
      <c r="A45" s="12" t="s">
        <v>80</v>
      </c>
      <c r="B45" s="14">
        <v>10</v>
      </c>
      <c r="C45" s="18" t="s">
        <v>5</v>
      </c>
      <c r="D45" s="13" t="s">
        <v>1</v>
      </c>
      <c r="E45" s="17">
        <v>16.900000000000002</v>
      </c>
      <c r="F45" s="17">
        <v>1.6900000000000002</v>
      </c>
      <c r="G45" s="17">
        <v>2.028</v>
      </c>
      <c r="H45" s="8">
        <f t="shared" si="0"/>
        <v>2.2815000000000003</v>
      </c>
      <c r="I45" s="9"/>
      <c r="J45" s="9"/>
      <c r="K45" s="15"/>
      <c r="L45" s="4"/>
    </row>
    <row r="46" spans="1:12" ht="18" customHeight="1">
      <c r="A46" s="12" t="s">
        <v>39</v>
      </c>
      <c r="B46" s="14">
        <v>5</v>
      </c>
      <c r="C46" s="18" t="s">
        <v>5</v>
      </c>
      <c r="D46" s="13" t="s">
        <v>3</v>
      </c>
      <c r="E46" s="17">
        <v>20.475</v>
      </c>
      <c r="F46" s="17">
        <v>4.095000000000001</v>
      </c>
      <c r="G46" s="17">
        <v>4.914000000000001</v>
      </c>
      <c r="H46" s="8">
        <f t="shared" si="0"/>
        <v>5.528250000000002</v>
      </c>
      <c r="I46" s="9"/>
      <c r="J46" s="9"/>
      <c r="K46" s="15" t="s">
        <v>122</v>
      </c>
      <c r="L46" s="4"/>
    </row>
    <row r="47" spans="1:12" ht="18" customHeight="1">
      <c r="A47" s="12" t="s">
        <v>45</v>
      </c>
      <c r="B47" s="14">
        <v>5</v>
      </c>
      <c r="C47" s="18" t="s">
        <v>5</v>
      </c>
      <c r="D47" s="13" t="s">
        <v>3</v>
      </c>
      <c r="E47" s="17">
        <v>20.475</v>
      </c>
      <c r="F47" s="17">
        <v>4.095000000000001</v>
      </c>
      <c r="G47" s="17">
        <v>4.914000000000001</v>
      </c>
      <c r="H47" s="8">
        <f t="shared" si="0"/>
        <v>5.528250000000002</v>
      </c>
      <c r="I47" s="9"/>
      <c r="J47" s="9"/>
      <c r="K47" s="15" t="s">
        <v>122</v>
      </c>
      <c r="L47" s="4"/>
    </row>
    <row r="48" spans="1:12" ht="18" customHeight="1">
      <c r="A48" s="12" t="s">
        <v>47</v>
      </c>
      <c r="B48" s="14">
        <v>5</v>
      </c>
      <c r="C48" s="13" t="s">
        <v>5</v>
      </c>
      <c r="D48" s="13" t="s">
        <v>3</v>
      </c>
      <c r="E48" s="17">
        <v>20.475</v>
      </c>
      <c r="F48" s="17">
        <v>4.095000000000001</v>
      </c>
      <c r="G48" s="17">
        <v>4.914000000000001</v>
      </c>
      <c r="H48" s="8">
        <f t="shared" si="0"/>
        <v>5.528250000000002</v>
      </c>
      <c r="I48" s="9"/>
      <c r="J48" s="9"/>
      <c r="K48" s="15" t="s">
        <v>122</v>
      </c>
      <c r="L48" s="4"/>
    </row>
    <row r="49" spans="1:12" ht="18" customHeight="1">
      <c r="A49" s="12" t="s">
        <v>40</v>
      </c>
      <c r="B49" s="14">
        <v>4</v>
      </c>
      <c r="C49" s="13" t="s">
        <v>5</v>
      </c>
      <c r="D49" s="13" t="s">
        <v>3</v>
      </c>
      <c r="E49" s="17">
        <v>22.308</v>
      </c>
      <c r="F49" s="17">
        <v>5.577</v>
      </c>
      <c r="G49" s="17">
        <v>6.6924</v>
      </c>
      <c r="H49" s="8">
        <f t="shared" si="0"/>
        <v>7.52895</v>
      </c>
      <c r="I49" s="9"/>
      <c r="J49" s="9"/>
      <c r="K49" s="15" t="s">
        <v>122</v>
      </c>
      <c r="L49" s="4"/>
    </row>
    <row r="50" spans="1:12" ht="18" customHeight="1">
      <c r="A50" s="12" t="s">
        <v>62</v>
      </c>
      <c r="B50" s="14">
        <v>1</v>
      </c>
      <c r="C50" s="18" t="s">
        <v>5</v>
      </c>
      <c r="D50" s="13" t="s">
        <v>1</v>
      </c>
      <c r="E50" s="17">
        <v>11.05</v>
      </c>
      <c r="F50" s="17">
        <v>11.05</v>
      </c>
      <c r="G50" s="17">
        <v>13.26</v>
      </c>
      <c r="H50" s="8">
        <f t="shared" si="0"/>
        <v>14.917500000000002</v>
      </c>
      <c r="I50" s="9"/>
      <c r="J50" s="9"/>
      <c r="K50" s="15"/>
      <c r="L50" s="4"/>
    </row>
    <row r="51" spans="1:12" ht="18" customHeight="1">
      <c r="A51" s="12" t="s">
        <v>49</v>
      </c>
      <c r="B51" s="14">
        <v>1</v>
      </c>
      <c r="C51" s="18" t="s">
        <v>5</v>
      </c>
      <c r="D51" s="13" t="s">
        <v>1</v>
      </c>
      <c r="E51" s="17">
        <v>11.05</v>
      </c>
      <c r="F51" s="17">
        <v>11.05</v>
      </c>
      <c r="G51" s="17">
        <v>13.26</v>
      </c>
      <c r="H51" s="8">
        <f t="shared" si="0"/>
        <v>14.917500000000002</v>
      </c>
      <c r="I51" s="9"/>
      <c r="J51" s="9"/>
      <c r="K51" s="15"/>
      <c r="L51" s="4"/>
    </row>
    <row r="52" spans="1:12" ht="18" customHeight="1">
      <c r="A52" s="12" t="s">
        <v>48</v>
      </c>
      <c r="B52" s="14">
        <v>10</v>
      </c>
      <c r="C52" s="13" t="s">
        <v>4</v>
      </c>
      <c r="D52" s="13" t="s">
        <v>3</v>
      </c>
      <c r="E52" s="17">
        <v>15.600000000000001</v>
      </c>
      <c r="F52" s="17">
        <v>1.56</v>
      </c>
      <c r="G52" s="17">
        <v>1.8719999999999999</v>
      </c>
      <c r="H52" s="8">
        <f t="shared" si="0"/>
        <v>2.1060000000000003</v>
      </c>
      <c r="I52" s="9"/>
      <c r="J52" s="9"/>
      <c r="K52" s="15"/>
      <c r="L52" s="4"/>
    </row>
    <row r="53" spans="1:12" ht="18" customHeight="1">
      <c r="A53" s="12" t="s">
        <v>100</v>
      </c>
      <c r="B53" s="14">
        <v>25</v>
      </c>
      <c r="C53" s="18" t="s">
        <v>5</v>
      </c>
      <c r="D53" s="13" t="s">
        <v>23</v>
      </c>
      <c r="E53" s="17">
        <v>32.5</v>
      </c>
      <c r="F53" s="17">
        <v>1.3</v>
      </c>
      <c r="G53" s="17">
        <v>1.56</v>
      </c>
      <c r="H53" s="8">
        <f t="shared" si="0"/>
        <v>1.7550000000000001</v>
      </c>
      <c r="I53" s="9"/>
      <c r="J53" s="9"/>
      <c r="K53" s="15"/>
      <c r="L53" s="4"/>
    </row>
    <row r="54" spans="1:12" ht="18" customHeight="1">
      <c r="A54" s="12" t="s">
        <v>81</v>
      </c>
      <c r="B54" s="14">
        <v>25</v>
      </c>
      <c r="C54" s="18" t="s">
        <v>5</v>
      </c>
      <c r="D54" s="13" t="s">
        <v>23</v>
      </c>
      <c r="E54" s="17">
        <v>32.5</v>
      </c>
      <c r="F54" s="17">
        <v>1.3</v>
      </c>
      <c r="G54" s="17">
        <v>1.56</v>
      </c>
      <c r="H54" s="8">
        <f t="shared" si="0"/>
        <v>1.7550000000000001</v>
      </c>
      <c r="I54" s="9"/>
      <c r="J54" s="9"/>
      <c r="K54" s="16"/>
      <c r="L54" s="4"/>
    </row>
    <row r="55" spans="1:12" ht="18" customHeight="1">
      <c r="A55" s="12" t="s">
        <v>101</v>
      </c>
      <c r="B55" s="14">
        <v>25</v>
      </c>
      <c r="C55" s="18" t="s">
        <v>5</v>
      </c>
      <c r="D55" s="13" t="s">
        <v>23</v>
      </c>
      <c r="E55" s="17">
        <v>32.5</v>
      </c>
      <c r="F55" s="17">
        <v>1.3</v>
      </c>
      <c r="G55" s="17">
        <v>1.56</v>
      </c>
      <c r="H55" s="8">
        <f t="shared" si="0"/>
        <v>1.7550000000000001</v>
      </c>
      <c r="I55" s="9"/>
      <c r="J55" s="9"/>
      <c r="K55" s="15"/>
      <c r="L55" s="4"/>
    </row>
    <row r="56" spans="1:12" ht="18" customHeight="1">
      <c r="A56" s="12" t="s">
        <v>116</v>
      </c>
      <c r="B56" s="14">
        <v>25</v>
      </c>
      <c r="C56" s="13" t="s">
        <v>5</v>
      </c>
      <c r="D56" s="13" t="s">
        <v>117</v>
      </c>
      <c r="E56" s="17">
        <v>22.1</v>
      </c>
      <c r="F56" s="17">
        <v>0.884</v>
      </c>
      <c r="G56" s="17">
        <v>1.0608</v>
      </c>
      <c r="H56" s="8">
        <f t="shared" si="0"/>
        <v>1.1934</v>
      </c>
      <c r="I56" s="9"/>
      <c r="J56" s="9"/>
      <c r="K56" s="15" t="s">
        <v>121</v>
      </c>
      <c r="L56" s="4"/>
    </row>
    <row r="57" spans="1:12" ht="18" customHeight="1">
      <c r="A57" s="12" t="s">
        <v>82</v>
      </c>
      <c r="B57" s="14">
        <v>25</v>
      </c>
      <c r="C57" s="18" t="s">
        <v>5</v>
      </c>
      <c r="D57" s="13" t="s">
        <v>23</v>
      </c>
      <c r="E57" s="17">
        <v>32.5</v>
      </c>
      <c r="F57" s="17">
        <v>1.3</v>
      </c>
      <c r="G57" s="17">
        <v>1.56</v>
      </c>
      <c r="H57" s="8">
        <f t="shared" si="0"/>
        <v>1.7550000000000001</v>
      </c>
      <c r="I57" s="9"/>
      <c r="J57" s="9"/>
      <c r="K57" s="15"/>
      <c r="L57" s="4"/>
    </row>
    <row r="58" spans="1:12" ht="18" customHeight="1">
      <c r="A58" s="12" t="s">
        <v>83</v>
      </c>
      <c r="B58" s="14">
        <v>10</v>
      </c>
      <c r="C58" s="13" t="s">
        <v>5</v>
      </c>
      <c r="D58" s="13" t="s">
        <v>23</v>
      </c>
      <c r="E58" s="17">
        <v>19.5</v>
      </c>
      <c r="F58" s="17">
        <v>1.95</v>
      </c>
      <c r="G58" s="17">
        <v>2.34</v>
      </c>
      <c r="H58" s="8">
        <f t="shared" si="0"/>
        <v>2.6325000000000003</v>
      </c>
      <c r="I58" s="9"/>
      <c r="J58" s="9"/>
      <c r="K58" s="15"/>
      <c r="L58" s="4"/>
    </row>
    <row r="59" spans="1:12" ht="18" customHeight="1">
      <c r="A59" s="12" t="s">
        <v>37</v>
      </c>
      <c r="B59" s="14">
        <v>10</v>
      </c>
      <c r="C59" s="18" t="s">
        <v>5</v>
      </c>
      <c r="D59" s="13" t="s">
        <v>3</v>
      </c>
      <c r="E59" s="17">
        <v>16.25</v>
      </c>
      <c r="F59" s="17">
        <v>1.625</v>
      </c>
      <c r="G59" s="17">
        <v>1.95</v>
      </c>
      <c r="H59" s="8">
        <f t="shared" si="0"/>
        <v>2.19375</v>
      </c>
      <c r="I59" s="9"/>
      <c r="J59" s="9"/>
      <c r="K59" s="15" t="s">
        <v>120</v>
      </c>
      <c r="L59" s="4"/>
    </row>
    <row r="60" spans="1:12" ht="18" customHeight="1">
      <c r="A60" s="12" t="s">
        <v>102</v>
      </c>
      <c r="B60" s="14">
        <v>10</v>
      </c>
      <c r="C60" s="13" t="s">
        <v>5</v>
      </c>
      <c r="D60" s="13" t="s">
        <v>23</v>
      </c>
      <c r="E60" s="17">
        <v>19.5</v>
      </c>
      <c r="F60" s="17">
        <v>1.95</v>
      </c>
      <c r="G60" s="17">
        <v>2.34</v>
      </c>
      <c r="H60" s="8">
        <f t="shared" si="0"/>
        <v>2.6325000000000003</v>
      </c>
      <c r="I60" s="9"/>
      <c r="J60" s="9"/>
      <c r="K60" s="15"/>
      <c r="L60" s="4"/>
    </row>
    <row r="61" spans="1:12" ht="18" customHeight="1">
      <c r="A61" s="12" t="s">
        <v>103</v>
      </c>
      <c r="B61" s="14">
        <v>10</v>
      </c>
      <c r="C61" s="13" t="s">
        <v>5</v>
      </c>
      <c r="D61" s="13" t="s">
        <v>23</v>
      </c>
      <c r="E61" s="6">
        <v>22.1</v>
      </c>
      <c r="F61" s="6">
        <v>2.21</v>
      </c>
      <c r="G61" s="17">
        <v>2.6519999999999997</v>
      </c>
      <c r="H61" s="8">
        <f t="shared" si="0"/>
        <v>2.9835000000000003</v>
      </c>
      <c r="I61" s="9"/>
      <c r="J61" s="9"/>
      <c r="K61" s="15"/>
      <c r="L61" s="4"/>
    </row>
    <row r="62" spans="1:12" ht="18" customHeight="1">
      <c r="A62" s="12" t="s">
        <v>50</v>
      </c>
      <c r="B62" s="14">
        <v>10</v>
      </c>
      <c r="C62" s="13" t="s">
        <v>5</v>
      </c>
      <c r="D62" s="13" t="s">
        <v>3</v>
      </c>
      <c r="E62" s="8">
        <v>25.480000000000004</v>
      </c>
      <c r="F62" s="8">
        <v>2.5480000000000005</v>
      </c>
      <c r="G62" s="17">
        <v>3.0576000000000003</v>
      </c>
      <c r="H62" s="8">
        <f t="shared" si="0"/>
        <v>3.439800000000001</v>
      </c>
      <c r="I62" s="10"/>
      <c r="J62" s="10"/>
      <c r="K62" s="15" t="s">
        <v>122</v>
      </c>
      <c r="L62" s="4"/>
    </row>
    <row r="63" spans="1:12" ht="18" customHeight="1">
      <c r="A63" s="12" t="s">
        <v>118</v>
      </c>
      <c r="B63" s="14">
        <v>10</v>
      </c>
      <c r="C63" s="18" t="s">
        <v>5</v>
      </c>
      <c r="D63" s="13" t="s">
        <v>23</v>
      </c>
      <c r="E63" s="8">
        <v>16.900000000000002</v>
      </c>
      <c r="F63" s="8">
        <v>1.6900000000000002</v>
      </c>
      <c r="G63" s="17">
        <v>2.028</v>
      </c>
      <c r="H63" s="8">
        <f t="shared" si="0"/>
        <v>2.2815000000000003</v>
      </c>
      <c r="I63" s="10"/>
      <c r="J63" s="10"/>
      <c r="K63" s="15" t="s">
        <v>121</v>
      </c>
      <c r="L63" s="4"/>
    </row>
    <row r="64" spans="1:12" ht="18" customHeight="1">
      <c r="A64" s="12" t="s">
        <v>14</v>
      </c>
      <c r="B64" s="14">
        <v>6</v>
      </c>
      <c r="C64" s="18" t="s">
        <v>5</v>
      </c>
      <c r="D64" s="13" t="s">
        <v>3</v>
      </c>
      <c r="E64" s="8">
        <v>11.154</v>
      </c>
      <c r="F64" s="8">
        <v>1.859</v>
      </c>
      <c r="G64" s="17">
        <v>2.2308</v>
      </c>
      <c r="H64" s="8">
        <f t="shared" si="0"/>
        <v>2.50965</v>
      </c>
      <c r="I64" s="10"/>
      <c r="J64" s="10"/>
      <c r="K64" s="15" t="s">
        <v>120</v>
      </c>
      <c r="L64" s="4"/>
    </row>
    <row r="65" spans="1:12" ht="18" customHeight="1">
      <c r="A65" s="12" t="s">
        <v>73</v>
      </c>
      <c r="B65" s="14">
        <v>6</v>
      </c>
      <c r="C65" s="18" t="s">
        <v>5</v>
      </c>
      <c r="D65" s="13" t="s">
        <v>3</v>
      </c>
      <c r="E65" s="8">
        <v>16.38</v>
      </c>
      <c r="F65" s="8">
        <v>2.73</v>
      </c>
      <c r="G65" s="17">
        <v>3.276</v>
      </c>
      <c r="H65" s="8">
        <f t="shared" si="0"/>
        <v>3.6855</v>
      </c>
      <c r="I65" s="10"/>
      <c r="J65" s="10"/>
      <c r="K65" s="15" t="s">
        <v>122</v>
      </c>
      <c r="L65" s="4"/>
    </row>
    <row r="66" spans="1:12" ht="18" customHeight="1">
      <c r="A66" s="12" t="s">
        <v>98</v>
      </c>
      <c r="B66" s="14">
        <v>6</v>
      </c>
      <c r="C66" s="18" t="s">
        <v>5</v>
      </c>
      <c r="D66" s="13" t="s">
        <v>3</v>
      </c>
      <c r="E66" s="8">
        <v>19.344</v>
      </c>
      <c r="F66" s="8">
        <v>3.224</v>
      </c>
      <c r="G66" s="17">
        <v>3.8688000000000002</v>
      </c>
      <c r="H66" s="8">
        <f aca="true" t="shared" si="1" ref="H66:H96">F66*1.35</f>
        <v>4.3524</v>
      </c>
      <c r="I66" s="10"/>
      <c r="J66" s="10"/>
      <c r="K66" s="15" t="s">
        <v>122</v>
      </c>
      <c r="L66" s="4"/>
    </row>
    <row r="67" spans="1:12" ht="18" customHeight="1">
      <c r="A67" s="12" t="s">
        <v>68</v>
      </c>
      <c r="B67" s="14">
        <v>4</v>
      </c>
      <c r="C67" s="18" t="s">
        <v>5</v>
      </c>
      <c r="D67" s="13" t="s">
        <v>3</v>
      </c>
      <c r="E67" s="8">
        <v>20.124000000000002</v>
      </c>
      <c r="F67" s="8">
        <v>5.031000000000001</v>
      </c>
      <c r="G67" s="17">
        <v>6.0372</v>
      </c>
      <c r="H67" s="8">
        <f t="shared" si="1"/>
        <v>6.791850000000001</v>
      </c>
      <c r="I67" s="10"/>
      <c r="J67" s="10"/>
      <c r="K67" s="15" t="s">
        <v>122</v>
      </c>
      <c r="L67" s="4"/>
    </row>
    <row r="68" spans="1:12" ht="18" customHeight="1">
      <c r="A68" s="12" t="s">
        <v>93</v>
      </c>
      <c r="B68" s="14">
        <v>4</v>
      </c>
      <c r="C68" s="18" t="s">
        <v>5</v>
      </c>
      <c r="D68" s="13" t="s">
        <v>3</v>
      </c>
      <c r="E68" s="8">
        <v>16.38</v>
      </c>
      <c r="F68" s="8">
        <v>4.095</v>
      </c>
      <c r="G68" s="17">
        <v>4.914</v>
      </c>
      <c r="H68" s="8">
        <f t="shared" si="1"/>
        <v>5.52825</v>
      </c>
      <c r="I68" s="10"/>
      <c r="J68" s="10"/>
      <c r="K68" s="15" t="s">
        <v>120</v>
      </c>
      <c r="L68" s="4"/>
    </row>
    <row r="69" spans="1:12" ht="18" customHeight="1">
      <c r="A69" s="12" t="s">
        <v>119</v>
      </c>
      <c r="B69" s="14">
        <v>4</v>
      </c>
      <c r="C69" s="18" t="s">
        <v>5</v>
      </c>
      <c r="D69" s="13" t="s">
        <v>3</v>
      </c>
      <c r="E69" s="8">
        <v>14.82</v>
      </c>
      <c r="F69" s="8">
        <v>3.705</v>
      </c>
      <c r="G69" s="17">
        <v>4.446</v>
      </c>
      <c r="H69" s="8">
        <f t="shared" si="1"/>
        <v>5.00175</v>
      </c>
      <c r="I69" s="10"/>
      <c r="J69" s="10"/>
      <c r="K69" s="15" t="s">
        <v>121</v>
      </c>
      <c r="L69" s="4"/>
    </row>
    <row r="70" spans="1:12" ht="18" customHeight="1">
      <c r="A70" s="12" t="s">
        <v>42</v>
      </c>
      <c r="B70" s="14">
        <v>5</v>
      </c>
      <c r="C70" s="18" t="s">
        <v>5</v>
      </c>
      <c r="D70" s="13" t="s">
        <v>3</v>
      </c>
      <c r="E70" s="8">
        <v>17.81</v>
      </c>
      <c r="F70" s="8">
        <v>3.562</v>
      </c>
      <c r="G70" s="17">
        <v>4.2744</v>
      </c>
      <c r="H70" s="8">
        <f t="shared" si="1"/>
        <v>4.8087</v>
      </c>
      <c r="I70" s="10"/>
      <c r="J70" s="10"/>
      <c r="K70" s="15" t="s">
        <v>122</v>
      </c>
      <c r="L70" s="4"/>
    </row>
    <row r="71" spans="1:12" ht="18" customHeight="1">
      <c r="A71" s="12" t="s">
        <v>22</v>
      </c>
      <c r="B71" s="14">
        <v>2</v>
      </c>
      <c r="C71" s="18" t="s">
        <v>5</v>
      </c>
      <c r="D71" s="13" t="s">
        <v>27</v>
      </c>
      <c r="E71" s="8">
        <v>14.040000000000001</v>
      </c>
      <c r="F71" s="8">
        <v>7.0200000000000005</v>
      </c>
      <c r="G71" s="17">
        <v>8.424</v>
      </c>
      <c r="H71" s="8">
        <f t="shared" si="1"/>
        <v>9.477000000000002</v>
      </c>
      <c r="I71" s="10"/>
      <c r="J71" s="10"/>
      <c r="K71" s="15"/>
      <c r="L71" s="4"/>
    </row>
    <row r="72" spans="1:12" ht="11.25" customHeight="1">
      <c r="A72" s="24"/>
      <c r="B72" s="25"/>
      <c r="C72" s="25"/>
      <c r="D72" s="25"/>
      <c r="E72" s="25"/>
      <c r="F72" s="25"/>
      <c r="G72" s="25"/>
      <c r="H72" s="25"/>
      <c r="I72" s="25"/>
      <c r="J72" s="25"/>
      <c r="K72" s="25"/>
      <c r="L72" s="26"/>
    </row>
    <row r="73" spans="1:12" ht="18" customHeight="1">
      <c r="A73" s="12" t="s">
        <v>95</v>
      </c>
      <c r="B73" s="14">
        <v>12</v>
      </c>
      <c r="C73" s="16" t="s">
        <v>5</v>
      </c>
      <c r="D73" s="13" t="s">
        <v>1</v>
      </c>
      <c r="E73" s="17">
        <v>39.78</v>
      </c>
      <c r="F73" s="17">
        <v>3.315</v>
      </c>
      <c r="G73" s="17">
        <v>3.9779999999999998</v>
      </c>
      <c r="H73" s="8">
        <f t="shared" si="1"/>
        <v>4.47525</v>
      </c>
      <c r="I73" s="10"/>
      <c r="J73" s="10"/>
      <c r="K73" s="15"/>
      <c r="L73" s="4"/>
    </row>
    <row r="74" spans="1:12" ht="18" customHeight="1">
      <c r="A74" s="12" t="s">
        <v>84</v>
      </c>
      <c r="B74" s="14">
        <v>14</v>
      </c>
      <c r="C74" s="15" t="s">
        <v>5</v>
      </c>
      <c r="D74" s="13" t="s">
        <v>1</v>
      </c>
      <c r="E74" s="17">
        <v>45.864000000000004</v>
      </c>
      <c r="F74" s="17">
        <v>3.2760000000000002</v>
      </c>
      <c r="G74" s="17">
        <v>3.9312</v>
      </c>
      <c r="H74" s="8">
        <f t="shared" si="1"/>
        <v>4.422600000000001</v>
      </c>
      <c r="I74" s="10"/>
      <c r="J74" s="10"/>
      <c r="K74" s="15" t="s">
        <v>120</v>
      </c>
      <c r="L74" s="4"/>
    </row>
    <row r="75" spans="1:12" ht="18" customHeight="1">
      <c r="A75" s="12" t="s">
        <v>74</v>
      </c>
      <c r="B75" s="14">
        <v>8</v>
      </c>
      <c r="C75" s="16" t="s">
        <v>5</v>
      </c>
      <c r="D75" s="13" t="s">
        <v>41</v>
      </c>
      <c r="E75" s="17">
        <v>25.480000000000004</v>
      </c>
      <c r="F75" s="17">
        <v>3.1850000000000005</v>
      </c>
      <c r="G75" s="17">
        <v>3.8220000000000005</v>
      </c>
      <c r="H75" s="8">
        <f t="shared" si="1"/>
        <v>4.299750000000001</v>
      </c>
      <c r="I75" s="10"/>
      <c r="J75" s="10"/>
      <c r="K75" s="15" t="s">
        <v>122</v>
      </c>
      <c r="L75" s="4"/>
    </row>
    <row r="76" spans="1:12" ht="18" customHeight="1">
      <c r="A76" s="12" t="s">
        <v>99</v>
      </c>
      <c r="B76" s="14">
        <v>12</v>
      </c>
      <c r="C76" s="15" t="s">
        <v>5</v>
      </c>
      <c r="D76" s="13" t="s">
        <v>1</v>
      </c>
      <c r="E76" s="17">
        <v>33.54</v>
      </c>
      <c r="F76" s="17">
        <v>2.795</v>
      </c>
      <c r="G76" s="17">
        <v>3.3539999999999996</v>
      </c>
      <c r="H76" s="8">
        <f t="shared" si="1"/>
        <v>3.77325</v>
      </c>
      <c r="I76" s="10"/>
      <c r="J76" s="10"/>
      <c r="K76" s="15"/>
      <c r="L76" s="4"/>
    </row>
    <row r="77" spans="1:12" ht="18" customHeight="1">
      <c r="A77" s="12" t="s">
        <v>104</v>
      </c>
      <c r="B77" s="14">
        <v>12</v>
      </c>
      <c r="C77" s="16" t="s">
        <v>5</v>
      </c>
      <c r="D77" s="13" t="s">
        <v>1</v>
      </c>
      <c r="E77" s="17">
        <v>39.78</v>
      </c>
      <c r="F77" s="17">
        <v>3.315</v>
      </c>
      <c r="G77" s="17">
        <v>3.9779999999999998</v>
      </c>
      <c r="H77" s="8">
        <f t="shared" si="1"/>
        <v>4.47525</v>
      </c>
      <c r="I77" s="10"/>
      <c r="J77" s="10"/>
      <c r="K77" s="15"/>
      <c r="L77" s="4"/>
    </row>
    <row r="78" spans="1:12" ht="18" customHeight="1">
      <c r="A78" s="12" t="s">
        <v>105</v>
      </c>
      <c r="B78" s="14">
        <v>12</v>
      </c>
      <c r="C78" s="15" t="s">
        <v>5</v>
      </c>
      <c r="D78" s="13" t="s">
        <v>1</v>
      </c>
      <c r="E78" s="17">
        <v>39.78</v>
      </c>
      <c r="F78" s="17">
        <v>3.315</v>
      </c>
      <c r="G78" s="17">
        <v>3.9779999999999998</v>
      </c>
      <c r="H78" s="8">
        <f t="shared" si="1"/>
        <v>4.47525</v>
      </c>
      <c r="I78" s="10"/>
      <c r="J78" s="10"/>
      <c r="K78" s="15"/>
      <c r="L78" s="4"/>
    </row>
    <row r="79" spans="1:12" ht="18" customHeight="1">
      <c r="A79" s="12" t="s">
        <v>75</v>
      </c>
      <c r="B79" s="14">
        <v>12</v>
      </c>
      <c r="C79" s="15" t="s">
        <v>5</v>
      </c>
      <c r="D79" s="13" t="s">
        <v>1</v>
      </c>
      <c r="E79" s="17">
        <v>33.54</v>
      </c>
      <c r="F79" s="17">
        <v>2.795</v>
      </c>
      <c r="G79" s="17">
        <v>3.3539999999999996</v>
      </c>
      <c r="H79" s="8">
        <f t="shared" si="1"/>
        <v>3.77325</v>
      </c>
      <c r="I79" s="10"/>
      <c r="J79" s="10"/>
      <c r="K79" s="15"/>
      <c r="L79" s="4"/>
    </row>
    <row r="80" spans="1:12" ht="18" customHeight="1">
      <c r="A80" s="12" t="s">
        <v>85</v>
      </c>
      <c r="B80" s="14">
        <v>12</v>
      </c>
      <c r="C80" s="16" t="s">
        <v>5</v>
      </c>
      <c r="D80" s="13" t="s">
        <v>1</v>
      </c>
      <c r="E80" s="17">
        <v>39.78</v>
      </c>
      <c r="F80" s="17">
        <v>3.315</v>
      </c>
      <c r="G80" s="17">
        <v>3.9779999999999998</v>
      </c>
      <c r="H80" s="8">
        <f t="shared" si="1"/>
        <v>4.47525</v>
      </c>
      <c r="I80" s="10"/>
      <c r="J80" s="10"/>
      <c r="K80" s="15"/>
      <c r="L80" s="4"/>
    </row>
    <row r="81" spans="1:12" ht="18" customHeight="1">
      <c r="A81" s="12" t="s">
        <v>96</v>
      </c>
      <c r="B81" s="14">
        <v>12</v>
      </c>
      <c r="C81" s="16" t="s">
        <v>5</v>
      </c>
      <c r="D81" s="13" t="s">
        <v>1</v>
      </c>
      <c r="E81" s="17">
        <v>39.78</v>
      </c>
      <c r="F81" s="17">
        <v>3.315</v>
      </c>
      <c r="G81" s="17">
        <v>3.9779999999999998</v>
      </c>
      <c r="H81" s="8">
        <f t="shared" si="1"/>
        <v>4.47525</v>
      </c>
      <c r="I81" s="10"/>
      <c r="J81" s="10"/>
      <c r="K81" s="15"/>
      <c r="L81" s="4"/>
    </row>
    <row r="82" spans="1:12" ht="18" customHeight="1">
      <c r="A82" s="20" t="s">
        <v>25</v>
      </c>
      <c r="B82" s="14">
        <v>6</v>
      </c>
      <c r="C82" s="16" t="s">
        <v>5</v>
      </c>
      <c r="D82" s="13" t="s">
        <v>27</v>
      </c>
      <c r="E82" s="17">
        <v>19.734</v>
      </c>
      <c r="F82" s="17">
        <v>3.289</v>
      </c>
      <c r="G82" s="17">
        <v>3.9468</v>
      </c>
      <c r="H82" s="8">
        <f t="shared" si="1"/>
        <v>4.440150000000001</v>
      </c>
      <c r="I82" s="10"/>
      <c r="J82" s="10"/>
      <c r="K82" s="15"/>
      <c r="L82" s="4"/>
    </row>
    <row r="83" spans="1:12" ht="18" customHeight="1">
      <c r="A83" s="20" t="s">
        <v>16</v>
      </c>
      <c r="B83" s="14">
        <v>18</v>
      </c>
      <c r="C83" s="16" t="s">
        <v>5</v>
      </c>
      <c r="D83" s="18" t="s">
        <v>2</v>
      </c>
      <c r="E83" s="17">
        <v>38.61</v>
      </c>
      <c r="F83" s="17">
        <v>2.145</v>
      </c>
      <c r="G83" s="17">
        <v>2.574</v>
      </c>
      <c r="H83" s="8">
        <f t="shared" si="1"/>
        <v>2.89575</v>
      </c>
      <c r="I83" s="10"/>
      <c r="J83" s="10"/>
      <c r="K83" s="15"/>
      <c r="L83" s="4"/>
    </row>
    <row r="84" spans="1:12" ht="18" customHeight="1">
      <c r="A84" s="12" t="s">
        <v>97</v>
      </c>
      <c r="B84" s="14">
        <v>6</v>
      </c>
      <c r="C84" s="15" t="s">
        <v>5</v>
      </c>
      <c r="D84" s="13" t="s">
        <v>3</v>
      </c>
      <c r="E84" s="17">
        <v>17.862000000000002</v>
      </c>
      <c r="F84" s="17">
        <v>2.9770000000000003</v>
      </c>
      <c r="G84" s="17">
        <v>3.5724000000000005</v>
      </c>
      <c r="H84" s="8">
        <f t="shared" si="1"/>
        <v>4.01895</v>
      </c>
      <c r="I84" s="10"/>
      <c r="J84" s="10"/>
      <c r="K84" s="15" t="s">
        <v>120</v>
      </c>
      <c r="L84" s="4"/>
    </row>
    <row r="85" spans="1:12" ht="18" customHeight="1">
      <c r="A85" s="20" t="s">
        <v>66</v>
      </c>
      <c r="B85" s="14">
        <v>1</v>
      </c>
      <c r="C85" s="16" t="s">
        <v>5</v>
      </c>
      <c r="D85" s="18" t="s">
        <v>67</v>
      </c>
      <c r="E85" s="17">
        <v>7.279999999999999</v>
      </c>
      <c r="F85" s="17">
        <v>7.279999999999999</v>
      </c>
      <c r="G85" s="17">
        <v>8.735999999999999</v>
      </c>
      <c r="H85" s="8">
        <f t="shared" si="1"/>
        <v>9.828</v>
      </c>
      <c r="I85" s="10"/>
      <c r="J85" s="10"/>
      <c r="K85" s="15"/>
      <c r="L85" s="4"/>
    </row>
    <row r="86" spans="1:12" ht="18" customHeight="1">
      <c r="A86" s="12" t="s">
        <v>26</v>
      </c>
      <c r="B86" s="14">
        <v>7</v>
      </c>
      <c r="C86" s="16" t="s">
        <v>5</v>
      </c>
      <c r="D86" s="18" t="s">
        <v>3</v>
      </c>
      <c r="E86" s="17">
        <v>19.838</v>
      </c>
      <c r="F86" s="17">
        <v>2.834</v>
      </c>
      <c r="G86" s="17">
        <v>3.4008</v>
      </c>
      <c r="H86" s="8">
        <f t="shared" si="1"/>
        <v>3.8259000000000003</v>
      </c>
      <c r="I86" s="10"/>
      <c r="J86" s="10"/>
      <c r="K86" s="15" t="s">
        <v>120</v>
      </c>
      <c r="L86" s="4"/>
    </row>
    <row r="87" spans="1:12" ht="18" customHeight="1">
      <c r="A87" s="20" t="s">
        <v>89</v>
      </c>
      <c r="B87" s="14">
        <v>4</v>
      </c>
      <c r="C87" s="16" t="s">
        <v>5</v>
      </c>
      <c r="D87" s="18" t="s">
        <v>3</v>
      </c>
      <c r="E87" s="17">
        <v>12.584</v>
      </c>
      <c r="F87" s="17">
        <v>3.146</v>
      </c>
      <c r="G87" s="17">
        <v>3.7752</v>
      </c>
      <c r="H87" s="8">
        <f t="shared" si="1"/>
        <v>4.2471000000000005</v>
      </c>
      <c r="I87" s="10"/>
      <c r="J87" s="10"/>
      <c r="K87" s="15" t="s">
        <v>120</v>
      </c>
      <c r="L87" s="4"/>
    </row>
    <row r="88" spans="1:12" ht="18" customHeight="1">
      <c r="A88" s="20" t="s">
        <v>17</v>
      </c>
      <c r="B88" s="14">
        <v>6</v>
      </c>
      <c r="C88" s="16" t="s">
        <v>5</v>
      </c>
      <c r="D88" s="18" t="s">
        <v>41</v>
      </c>
      <c r="E88" s="17">
        <v>27.3</v>
      </c>
      <c r="F88" s="17">
        <v>4.55</v>
      </c>
      <c r="G88" s="17">
        <v>5.46</v>
      </c>
      <c r="H88" s="8">
        <f t="shared" si="1"/>
        <v>6.1425</v>
      </c>
      <c r="I88" s="10"/>
      <c r="J88" s="10"/>
      <c r="K88" s="15" t="s">
        <v>120</v>
      </c>
      <c r="L88" s="4"/>
    </row>
    <row r="89" spans="1:12" ht="18" customHeight="1">
      <c r="A89" s="20" t="s">
        <v>18</v>
      </c>
      <c r="B89" s="14">
        <v>6</v>
      </c>
      <c r="C89" s="16" t="s">
        <v>5</v>
      </c>
      <c r="D89" s="13" t="s">
        <v>3</v>
      </c>
      <c r="E89" s="17">
        <v>16.38</v>
      </c>
      <c r="F89" s="17">
        <v>2.73</v>
      </c>
      <c r="G89" s="17">
        <v>3.276</v>
      </c>
      <c r="H89" s="8">
        <f t="shared" si="1"/>
        <v>3.6855</v>
      </c>
      <c r="I89" s="10"/>
      <c r="J89" s="10"/>
      <c r="K89" s="15" t="s">
        <v>120</v>
      </c>
      <c r="L89" s="4"/>
    </row>
    <row r="90" spans="1:12" ht="18" customHeight="1">
      <c r="A90" s="20" t="s">
        <v>30</v>
      </c>
      <c r="B90" s="14">
        <v>4</v>
      </c>
      <c r="C90" s="16" t="s">
        <v>5</v>
      </c>
      <c r="D90" s="13" t="s">
        <v>43</v>
      </c>
      <c r="E90" s="17">
        <v>20.02</v>
      </c>
      <c r="F90" s="17">
        <v>5.005</v>
      </c>
      <c r="G90" s="17">
        <v>6.005999999999999</v>
      </c>
      <c r="H90" s="8">
        <f t="shared" si="1"/>
        <v>6.75675</v>
      </c>
      <c r="I90" s="10"/>
      <c r="J90" s="10"/>
      <c r="K90" s="15"/>
      <c r="L90" s="4"/>
    </row>
    <row r="91" spans="1:12" ht="18" customHeight="1">
      <c r="A91" s="12" t="s">
        <v>63</v>
      </c>
      <c r="B91" s="14">
        <v>12</v>
      </c>
      <c r="C91" s="16" t="s">
        <v>4</v>
      </c>
      <c r="D91" s="13" t="s">
        <v>3</v>
      </c>
      <c r="E91" s="17">
        <v>19.5</v>
      </c>
      <c r="F91" s="17">
        <v>1.625</v>
      </c>
      <c r="G91" s="17">
        <v>1.95</v>
      </c>
      <c r="H91" s="8">
        <f t="shared" si="1"/>
        <v>2.19375</v>
      </c>
      <c r="I91" s="10"/>
      <c r="J91" s="10"/>
      <c r="K91" s="15"/>
      <c r="L91" s="4"/>
    </row>
    <row r="92" spans="1:12" ht="18" customHeight="1">
      <c r="A92" s="20" t="s">
        <v>19</v>
      </c>
      <c r="B92" s="14">
        <v>10</v>
      </c>
      <c r="C92" s="16" t="s">
        <v>5</v>
      </c>
      <c r="D92" s="13" t="s">
        <v>60</v>
      </c>
      <c r="E92" s="17">
        <v>20.8</v>
      </c>
      <c r="F92" s="17">
        <v>2.08</v>
      </c>
      <c r="G92" s="17">
        <v>2.496</v>
      </c>
      <c r="H92" s="8">
        <f t="shared" si="1"/>
        <v>2.8080000000000003</v>
      </c>
      <c r="I92" s="10"/>
      <c r="J92" s="10"/>
      <c r="K92" s="15"/>
      <c r="L92" s="4"/>
    </row>
    <row r="93" spans="1:12" ht="18" customHeight="1">
      <c r="A93" s="12" t="s">
        <v>123</v>
      </c>
      <c r="B93" s="14">
        <v>13</v>
      </c>
      <c r="C93" s="15" t="s">
        <v>5</v>
      </c>
      <c r="D93" s="13" t="s">
        <v>33</v>
      </c>
      <c r="E93" s="17">
        <v>52.052</v>
      </c>
      <c r="F93" s="17">
        <v>4.004</v>
      </c>
      <c r="G93" s="17">
        <v>4.804799999999999</v>
      </c>
      <c r="H93" s="8">
        <f t="shared" si="1"/>
        <v>5.4054</v>
      </c>
      <c r="I93" s="10"/>
      <c r="J93" s="10"/>
      <c r="K93" s="15" t="s">
        <v>121</v>
      </c>
      <c r="L93" s="4"/>
    </row>
    <row r="94" spans="1:12" ht="18" customHeight="1">
      <c r="A94" s="20" t="s">
        <v>64</v>
      </c>
      <c r="B94" s="14">
        <v>13</v>
      </c>
      <c r="C94" s="16" t="s">
        <v>5</v>
      </c>
      <c r="D94" s="18" t="s">
        <v>33</v>
      </c>
      <c r="E94" s="17">
        <v>49.010000000000005</v>
      </c>
      <c r="F94" s="17">
        <v>3.7700000000000005</v>
      </c>
      <c r="G94" s="17">
        <v>4.524</v>
      </c>
      <c r="H94" s="8">
        <f t="shared" si="1"/>
        <v>5.089500000000001</v>
      </c>
      <c r="I94" s="10"/>
      <c r="J94" s="10"/>
      <c r="K94" s="15"/>
      <c r="L94" s="4"/>
    </row>
    <row r="95" spans="1:12" ht="18" customHeight="1">
      <c r="A95" s="20" t="s">
        <v>31</v>
      </c>
      <c r="B95" s="14">
        <v>12</v>
      </c>
      <c r="C95" s="16" t="s">
        <v>4</v>
      </c>
      <c r="D95" s="23" t="s">
        <v>61</v>
      </c>
      <c r="E95" s="17">
        <v>24.492</v>
      </c>
      <c r="F95" s="17">
        <v>2.041</v>
      </c>
      <c r="G95" s="17">
        <v>2.4492</v>
      </c>
      <c r="H95" s="8">
        <f t="shared" si="1"/>
        <v>2.75535</v>
      </c>
      <c r="I95" s="10"/>
      <c r="J95" s="10"/>
      <c r="K95" s="15" t="s">
        <v>120</v>
      </c>
      <c r="L95" s="4"/>
    </row>
    <row r="96" spans="1:12" ht="18" customHeight="1">
      <c r="A96" s="20" t="s">
        <v>65</v>
      </c>
      <c r="B96" s="14">
        <v>4.2</v>
      </c>
      <c r="C96" s="16" t="s">
        <v>5</v>
      </c>
      <c r="D96" s="13" t="s">
        <v>3</v>
      </c>
      <c r="E96" s="17">
        <v>13.104000000000001</v>
      </c>
      <c r="F96" s="17">
        <v>3.12</v>
      </c>
      <c r="G96" s="17">
        <v>3.7439999999999998</v>
      </c>
      <c r="H96" s="8">
        <f t="shared" si="1"/>
        <v>4.212000000000001</v>
      </c>
      <c r="I96" s="10"/>
      <c r="J96" s="10"/>
      <c r="K96" s="15" t="s">
        <v>120</v>
      </c>
      <c r="L96" s="4"/>
    </row>
  </sheetData>
  <sheetProtection/>
  <mergeCells count="2">
    <mergeCell ref="A7:L7"/>
    <mergeCell ref="A72:L72"/>
  </mergeCells>
  <printOptions gridLines="1"/>
  <pageMargins left="0.5511811023622047" right="0.5511811023622047" top="0.7086614173228347" bottom="0.5905511811023623" header="0.31496062992125984" footer="0.31496062992125984"/>
  <pageSetup horizontalDpi="360" verticalDpi="36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Arthur Street Trading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Graham Brooks</dc:creator>
  <cp:keywords/>
  <dc:description/>
  <cp:lastModifiedBy>User</cp:lastModifiedBy>
  <cp:lastPrinted>2021-11-25T13:31:03Z</cp:lastPrinted>
  <dcterms:created xsi:type="dcterms:W3CDTF">2005-06-17T14:35:34Z</dcterms:created>
  <dcterms:modified xsi:type="dcterms:W3CDTF">2021-11-25T13:31:32Z</dcterms:modified>
  <cp:category/>
  <cp:version/>
  <cp:contentType/>
  <cp:contentStatus/>
</cp:coreProperties>
</file>